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chart4.xml" ContentType="application/vnd.openxmlformats-officedocument.drawingml.chart+xml"/>
  <Override PartName="/xl/customProperty15.bin" ContentType="application/vnd.openxmlformats-officedocument.spreadsheetml.customProperty"/>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2_Work_in_progress/3_PF/PF2_1/"/>
    </mc:Choice>
  </mc:AlternateContent>
  <xr:revisionPtr revIDLastSave="0" documentId="13_ncr:1_{0CC074B6-6EF0-423E-ABF0-479953830477}" xr6:coauthVersionLast="47" xr6:coauthVersionMax="47" xr10:uidLastSave="{00000000-0000-0000-0000-000000000000}"/>
  <bookViews>
    <workbookView xWindow="-110" yWindow="-110" windowWidth="19420" windowHeight="11500" tabRatio="723" xr2:uid="{00000000-000D-0000-FFFF-FFFF00000000}"/>
  </bookViews>
  <sheets>
    <sheet name="Table PF2.1.A" sheetId="11" r:id="rId1"/>
    <sheet name="Table PF2.1.B" sheetId="37" r:id="rId2"/>
    <sheet name="Chart PF2.1.A" sheetId="23" r:id="rId3"/>
    <sheet name="Chart PF2.1.B" sheetId="52" r:id="rId4"/>
    <sheet name="Chart PF2.1.C" sheetId="40" r:id="rId5"/>
    <sheet name="TablePF2.1.C" sheetId="28" r:id="rId6"/>
    <sheet name="TablePF2.1.D" sheetId="29" r:id="rId7"/>
    <sheet name="TablePF2.1.E" sheetId="46" r:id="rId8"/>
  </sheets>
  <definedNames>
    <definedName name="_Toc89245292" localSheetId="5">'TablePF2.1.C'!$E$3</definedName>
    <definedName name="_Toc89245292" localSheetId="6">'TablePF2.1.D'!$E$3</definedName>
    <definedName name="_Toc89245292" localSheetId="7">'TablePF2.1.E'!#REF!</definedName>
    <definedName name="_xlnm.Print_Area" localSheetId="2">'Chart PF2.1.A'!$B$4:$L$19</definedName>
    <definedName name="_xlnm.Print_Area" localSheetId="3">'Chart PF2.1.B'!$B$5:$M$20</definedName>
    <definedName name="_xlnm.Print_Area" localSheetId="4">'Chart PF2.1.C'!$B$5:$M$21</definedName>
    <definedName name="_xlnm.Print_Area" localSheetId="0">'Table PF2.1.A'!$A$1:$K$33</definedName>
    <definedName name="_xlnm.Print_Area" localSheetId="1">'Table PF2.1.B'!$A$1:$K$34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1" l="1"/>
  <c r="J18" i="11"/>
  <c r="E18" i="11" l="1"/>
  <c r="D18" i="11"/>
  <c r="G10" i="40" l="1"/>
  <c r="G11" i="40"/>
  <c r="G12" i="40"/>
  <c r="G13" i="40"/>
  <c r="G14" i="40"/>
  <c r="G15" i="40"/>
  <c r="G16" i="40"/>
  <c r="G17" i="40"/>
  <c r="G18" i="40"/>
  <c r="G19" i="40"/>
  <c r="G20" i="40"/>
  <c r="G9" i="40"/>
  <c r="G9" i="52"/>
  <c r="G10" i="52"/>
  <c r="G11" i="52"/>
  <c r="G12" i="52"/>
  <c r="G13" i="52"/>
  <c r="G14" i="52"/>
  <c r="G15" i="52"/>
  <c r="G16" i="52"/>
  <c r="G17" i="52"/>
  <c r="G18" i="52"/>
  <c r="G19" i="52"/>
  <c r="G8" i="52"/>
  <c r="G8" i="23" l="1"/>
  <c r="G9" i="23"/>
  <c r="G10" i="23"/>
  <c r="G11" i="23"/>
  <c r="G12" i="23"/>
  <c r="G13" i="23"/>
  <c r="G14" i="23"/>
  <c r="G15" i="23"/>
  <c r="G16" i="23"/>
  <c r="G17" i="23"/>
  <c r="G18" i="23"/>
  <c r="G7" i="23"/>
</calcChain>
</file>

<file path=xl/sharedStrings.xml><?xml version="1.0" encoding="utf-8"?>
<sst xmlns="http://schemas.openxmlformats.org/spreadsheetml/2006/main" count="367" uniqueCount="154">
  <si>
    <t>Australia</t>
  </si>
  <si>
    <t>Japan</t>
  </si>
  <si>
    <t>Korea</t>
  </si>
  <si>
    <t>New Zealand</t>
  </si>
  <si>
    <t>(1)</t>
  </si>
  <si>
    <t>(2)</t>
  </si>
  <si>
    <t>(3)</t>
  </si>
  <si>
    <t>(4)</t>
  </si>
  <si>
    <t>(6)</t>
  </si>
  <si>
    <t>Paid maternity leave</t>
  </si>
  <si>
    <t>-</t>
  </si>
  <si>
    <t>Paid parental and home care leave</t>
  </si>
  <si>
    <t>Payment rate (%)</t>
  </si>
  <si>
    <t>Length in weeks</t>
  </si>
  <si>
    <t>Total paid leave available to mothers</t>
  </si>
  <si>
    <t>Paid paternity leave</t>
  </si>
  <si>
    <t>Total paid leave reserved for fathers</t>
  </si>
  <si>
    <t>Paternity leave</t>
  </si>
  <si>
    <t>Father-specific parental and homecare leave</t>
  </si>
  <si>
    <t>Parental and home care leave</t>
  </si>
  <si>
    <t>Full-rate equivalent, in weeks</t>
  </si>
  <si>
    <t>Length, in weeks</t>
  </si>
  <si>
    <t>(5)</t>
  </si>
  <si>
    <t>(7)=(1)+(4)</t>
  </si>
  <si>
    <t>(8)</t>
  </si>
  <si>
    <t>(9)</t>
  </si>
  <si>
    <t>Country</t>
  </si>
  <si>
    <t>Maximum duration (weeks)</t>
  </si>
  <si>
    <t>Eligibility criteria for payments</t>
  </si>
  <si>
    <t>Paid</t>
  </si>
  <si>
    <t>Payment</t>
  </si>
  <si>
    <t>Yes</t>
  </si>
  <si>
    <t>China</t>
  </si>
  <si>
    <t>100% of earnings, with no ceiling.</t>
  </si>
  <si>
    <t>14 weeks</t>
  </si>
  <si>
    <t>12.9 weeks (90 calendar days)</t>
  </si>
  <si>
    <t xml:space="preserve">16 weeks </t>
  </si>
  <si>
    <t>Thailand</t>
  </si>
  <si>
    <t>Viet Nam</t>
  </si>
  <si>
    <t>Insured female employees with at least 6 months of contributions in the 12 months before childbirth.</t>
  </si>
  <si>
    <t>100% of average monthly earnings in the 6 months preceding the leave.</t>
  </si>
  <si>
    <t>Sources:</t>
  </si>
  <si>
    <t>Entitlement</t>
  </si>
  <si>
    <t>Duration in weeks or days</t>
  </si>
  <si>
    <t xml:space="preserve">Paid </t>
  </si>
  <si>
    <t xml:space="preserve">Where available, 100% of earnings. </t>
  </si>
  <si>
    <t>No statutory entitlement</t>
  </si>
  <si>
    <t xml:space="preserve">1 week (5 working days) </t>
  </si>
  <si>
    <t>1 or 2 weeks, depending on the length of time for which the individual has worked for their current employer</t>
  </si>
  <si>
    <t>No</t>
  </si>
  <si>
    <t>Unpaid</t>
  </si>
  <si>
    <t>100% of earnings, up to a ceiling of SGD 2,500 per week.</t>
  </si>
  <si>
    <t>Leave type</t>
  </si>
  <si>
    <t>Duration</t>
  </si>
  <si>
    <t>Age limit (years old)</t>
  </si>
  <si>
    <t xml:space="preserve">Other </t>
  </si>
  <si>
    <t>Parental leave</t>
  </si>
  <si>
    <t>12 months. Individual entitlement.</t>
  </si>
  <si>
    <t>Singapore</t>
  </si>
  <si>
    <t>No statutory entitlement to parental leave as such, but most employees are entitlement to a 'childcare leave'</t>
  </si>
  <si>
    <t>100% of earnings, up to a ceiling of SGD 500 per day. For parents with a child under 7, the first 3 days are paid by the employer, and the last by the government. For those with a youngest child aged between 7 and 12, the 2 days are paid by the government.</t>
  </si>
  <si>
    <r>
      <rPr>
        <i/>
        <sz val="8"/>
        <rFont val="Arial Narrow"/>
        <family val="2"/>
      </rPr>
      <t>Sources:</t>
    </r>
    <r>
      <rPr>
        <sz val="8"/>
        <rFont val="Arial Narrow"/>
        <family val="2"/>
      </rPr>
      <t xml:space="preserve"> see tables PF2.1.C-PF2.1.E</t>
    </r>
  </si>
  <si>
    <t>Panel B. Payment rate for paid maternity leave (%)</t>
  </si>
  <si>
    <t>Panel B. Payment rate across weeks of paid parental and home care leave available to mothers (%)</t>
  </si>
  <si>
    <t>Panel B. Payment rate across paid father-specific leave (%)</t>
  </si>
  <si>
    <t>Payment rate (%) across father-specific leave</t>
  </si>
  <si>
    <t>No statutory entitlement at the national level.</t>
  </si>
  <si>
    <t>Employees who have been employed for an average of at least 10 hours a week over the 26 or 52 weeks preceding the birth. Must be the child’s ‘primary carer’.</t>
  </si>
  <si>
    <t>Unpaid.</t>
  </si>
  <si>
    <t>Both parents can take leave at the same time.</t>
  </si>
  <si>
    <t>All women employees.</t>
  </si>
  <si>
    <t>Provincial entitlements range from 7 days in some provinces (Shandong and Tianjin) to 30 days in others (Yunnan, Gansu, Henan, Tibet). In most areas the entitlement lasts for 15 calendar days.</t>
  </si>
  <si>
    <t>Indonesia</t>
  </si>
  <si>
    <t>2 days.</t>
  </si>
  <si>
    <t>100% of earnings with no ceiling.</t>
  </si>
  <si>
    <t>2 weeks</t>
  </si>
  <si>
    <r>
      <t>Payment rate</t>
    </r>
    <r>
      <rPr>
        <sz val="8"/>
        <rFont val="Arial Narrow"/>
        <family val="2"/>
      </rPr>
      <t xml:space="preserve"> (%)</t>
    </r>
  </si>
  <si>
    <t>Paid parental and home care leave available to mothers</t>
  </si>
  <si>
    <t>Paid parental and home care leave reserved for fathers</t>
  </si>
  <si>
    <t>OECD average</t>
  </si>
  <si>
    <r>
      <rPr>
        <sz val="10"/>
        <rFont val="Arial Narrow"/>
        <family val="2"/>
      </rPr>
      <t xml:space="preserve">Table PF2.1.B. </t>
    </r>
    <r>
      <rPr>
        <b/>
        <sz val="10"/>
        <rFont val="Arial Narrow"/>
        <family val="2"/>
      </rPr>
      <t>Summary of paid leave entitlements for fathers</t>
    </r>
  </si>
  <si>
    <r>
      <rPr>
        <sz val="10"/>
        <rFont val="Arial Narrow"/>
        <family val="2"/>
      </rPr>
      <t xml:space="preserve">Table PF2.1.A. </t>
    </r>
    <r>
      <rPr>
        <b/>
        <sz val="10"/>
        <rFont val="Arial Narrow"/>
        <family val="2"/>
      </rPr>
      <t>Summary of paid leave entitlements available to mothers</t>
    </r>
  </si>
  <si>
    <t>Sources: See tables PF2.1.C-PF2.1.E</t>
  </si>
  <si>
    <t xml:space="preserve">No statutory entitlement at the national level. However, all provinces provide an entitlement to paternity leave. </t>
  </si>
  <si>
    <t>Until the child is 12 months old. Family entitlement of a maximum of 52 weeks minus any primary carer leave taken.</t>
  </si>
  <si>
    <t>All women employees insured by the Employees’ Health Insurance system are eligible for paid maternity leave (excluding self-employed, part-time or casual employees). All employed mothers are eligible for maternity leave.</t>
  </si>
  <si>
    <t xml:space="preserve">2 week (10 working days) </t>
  </si>
  <si>
    <t>Malaysia</t>
  </si>
  <si>
    <t>Mongolia</t>
  </si>
  <si>
    <t>All women employees that are employed with their current employer for ninety days during the nine months before the leave.</t>
  </si>
  <si>
    <t>Malaysia: Employment Act 1955</t>
  </si>
  <si>
    <t>Employees are eligible after 12 monthly contributions as well as six months of continuous contributions prior to maternity leave</t>
  </si>
  <si>
    <t>Notes: Data with a * refer to 2021, all else to 2022. See notes to Table PF2.1.A</t>
  </si>
  <si>
    <t>Panel A. Weeks of paid maternity leave (↘)</t>
  </si>
  <si>
    <t>Panel A. Weeks of paid parental and home care leave available to mothers (↘)</t>
  </si>
  <si>
    <t>Panel A. Weeks of father-specific leave (↘)</t>
  </si>
  <si>
    <t>12 weeks (3 months)</t>
  </si>
  <si>
    <t>14 weeks (98 calendar days)</t>
  </si>
  <si>
    <t>24 weeks (6 months)</t>
  </si>
  <si>
    <t>2 weeks (10 working days)</t>
  </si>
  <si>
    <t xml:space="preserve"> </t>
    <phoneticPr fontId="34"/>
  </si>
  <si>
    <t xml:space="preserve">14 weeks (98 calendar days, national) </t>
  </si>
  <si>
    <t>For the full benefit, all women employees who have been insured with the Employment Insurance Fund for 180 days prior to the leave.</t>
  </si>
  <si>
    <t xml:space="preserve">Insured female employees with at least 5 full months of contributions in the 15 months before childbirth. </t>
  </si>
  <si>
    <t>AUD 882.80 per week</t>
  </si>
  <si>
    <t>67% of average earnings over the past 12 months up to a ceiling of JPN 931 300 per month.</t>
  </si>
  <si>
    <t>100% with no ceiling for the first 60 days, paid by the employer. The remainder is paid at 100% of earnings up to a ceiling of KRW 2,100,000, paid by Employment Insurance.</t>
  </si>
  <si>
    <t>17.1 weeks (120 calendar days)</t>
  </si>
  <si>
    <t>26 weeks (‘Primary Carer Leave’, entire weeks transferable)</t>
  </si>
  <si>
    <t>100% of earnings up to a maximum of NZD 712.17 per week before tax.</t>
  </si>
  <si>
    <t>Women employees with at least 3 continuous months service before the birth of your child, and self-employed women who have been engaged in work for at least 3 continuous months and have lost income during your maternity leave period.</t>
  </si>
  <si>
    <t xml:space="preserve">Fully paid by the employer for the first 45 days. The second 45 days are paid at 50% of earnings by the social security fund up to a ceiling of THB 7,500 per month. Unpaid for the remaining 8 days. </t>
  </si>
  <si>
    <r>
      <rPr>
        <i/>
        <sz val="10"/>
        <rFont val="Arial Narrow"/>
        <family val="2"/>
      </rPr>
      <t xml:space="preserve">Notes: </t>
    </r>
    <r>
      <rPr>
        <sz val="10"/>
        <rFont val="Arial Narrow"/>
        <family val="2"/>
      </rPr>
      <t>Legislation as applicable in (April) 2024. Private sector employees. In some countries, civil servants have access to more generous entitlements. Self-employed often have less favorable statutory schemes. Information reflects entitlements at the national or federal level only, and do not generally capture regional variations or additional/alternative entitlements provided by states/provinces or local governments.</t>
    </r>
  </si>
  <si>
    <t>Indonesia: UU (Laws) No.13/2003 and UU (Laws) No.4/2024</t>
  </si>
  <si>
    <t>Mongolia: Law on Labor and Law on Social Insurance Fund</t>
  </si>
  <si>
    <t>Singapore: Ministry of Manpower, Maternity leave eligibility and entitlement</t>
  </si>
  <si>
    <t>Thailand: The Labour Protection Act B.E. 2541</t>
  </si>
  <si>
    <r>
      <t xml:space="preserve">Australia, China, Japan, Korea, New Zealand and Viet Nam: </t>
    </r>
    <r>
      <rPr>
        <u/>
        <sz val="10"/>
        <color rgb="FF0000FF"/>
        <rFont val="Arial Narrow"/>
        <family val="2"/>
      </rPr>
      <t>Dobrotić, I., Blum, S., Kaufmann, G., Koslowski, A., Moss, P. and Valentova, M. (eds.) (2024) International Review of Leave Policies and Research 2024</t>
    </r>
  </si>
  <si>
    <t>No statutory entitlement as such. However, fathers are reserved for 2 weeks of Parental Leave Pay.</t>
  </si>
  <si>
    <t xml:space="preserve">4 weeks </t>
  </si>
  <si>
    <t>1 week</t>
  </si>
  <si>
    <t>Singapore (a)</t>
  </si>
  <si>
    <t>67% of daily earnings, up to an upper limit of JPY 15 430 per day.</t>
  </si>
  <si>
    <t>Notes: Legislation as applicable in (April) 2024. Private sector employees. In some countries, civil servants have access to more generous entitlements. Self-employed often have less favorable statutory schemes. Information reflects entitlements at the national or federal level only, and do not generally capture regional variations or additional/alternative entitlements provided by states/provinces or local governments.</t>
  </si>
  <si>
    <t>Singapore: Ministry of Manpower, Paternity leave</t>
  </si>
  <si>
    <t>Singapore: Ministry of Manpower, Childcare leave eligibility and entitlement</t>
  </si>
  <si>
    <t>80% of earnings, up to a maximum payment of KRW 1 500 000 per month. If parents take leave simultaneously or sequentially for a child under 18 months of age, then each parent’s benefit is increased for the first 6 months from 80% to 100% of earnings, with increasing ceilings for each additional month on leave (KRW2,000,000 for the 1st month, KRW2,500,000 for the 2nd month and KRW3,000,000 for the 3rd month, KRW 3,500,000 for the 4th month, KRW 4,000,000 for the 5th month, KRW 4,500,000 for the last month).</t>
  </si>
  <si>
    <t>Until the child is 3 years old.</t>
  </si>
  <si>
    <t>Parental Leave Pay: 20 weeks of paid leave, of which 2 are earmarked for the mother (here treated as maternity leave, see Table PF2.1.C), 2 are earmarked for the father. 16 weeks are transferable to the other parent.
Unpaid parental leave: 52 weeks. Individual entitlement.</t>
  </si>
  <si>
    <t>Parental Leave Pay: see Table PF2.1.C
Unpaid parental leave: Unpaid.</t>
  </si>
  <si>
    <t>First 180 days: 67% of earnings, up to a minimum payment of JPY 55,194/month and a maximum of JPY 310,143/month.
Remainder: 50% of earnings, with a minimum of JPY 41,190/month and a maximum of JPY 231,450/month.</t>
  </si>
  <si>
    <t xml:space="preserve">Leave can be taken until a child is 12 months old. Individual entitlement. One parent can take their leave up until the child is 14 months old if both parents take some of the leave. </t>
  </si>
  <si>
    <t>Part-time work is possible. This is called Reduced Working Hours during Childcare Period.
25% of the parental leave payment is paid in a lump sum when the employee returns to the same employer and stays for more than 6 months.</t>
  </si>
  <si>
    <t>Leave is subject to the employer's approval.</t>
  </si>
  <si>
    <t>Paid maternity, parental and home care leave available to mothers, in weeks, 2024</t>
  </si>
  <si>
    <t>Paid paternity leave and paid parental and home care leave reserved (or effectively reserved) for fathers, in weeks, 2024</t>
  </si>
  <si>
    <t>Table PF2.1.C: Statutory maternity leave arrangements, 2024</t>
  </si>
  <si>
    <t>Table PF2.1.D: Statutory paternity leave arrangements, 2024</t>
  </si>
  <si>
    <t>Table PF2.1.E: Statutory parental leave arrangements, 2024</t>
  </si>
  <si>
    <r>
      <t>Sources</t>
    </r>
    <r>
      <rPr>
        <sz val="8"/>
        <rFont val="Arial Narrow"/>
        <family val="2"/>
      </rPr>
      <t>: see tables PF2.1.C-PF2.1.E</t>
    </r>
  </si>
  <si>
    <t>Notes: See notes to Table PF2.1.A</t>
  </si>
  <si>
    <r>
      <t xml:space="preserve">Chart PF2.1.A. </t>
    </r>
    <r>
      <rPr>
        <b/>
        <sz val="10"/>
        <color rgb="FF000000"/>
        <rFont val="Arial Narrow"/>
        <family val="2"/>
      </rPr>
      <t>Paid maternity leave</t>
    </r>
  </si>
  <si>
    <t>Duration of paid maternity leave and the payment rate for paid maternity leave, 2024</t>
  </si>
  <si>
    <r>
      <rPr>
        <i/>
        <sz val="8"/>
        <color theme="1"/>
        <rFont val="Arial Narrow"/>
        <family val="2"/>
      </rPr>
      <t xml:space="preserve">Note: </t>
    </r>
    <r>
      <rPr>
        <sz val="8"/>
        <color theme="1"/>
        <rFont val="Arial Narrow"/>
        <family val="2"/>
      </rPr>
      <t>The table refers to paid leave entitlements in place as of (April) 2024. Data reflect entitlements at the national or federal level only, and do not reflect regional variations or additional/alternative entitlements provided by states/provinces or local governments in some countries. See Tables PF2.1.C, PF2.1.D, and PF2.1.E for details on benefit payment rules and conditions. For Australia, Japan, Korea, and New Zealand, the "payment rate" refers the proportion of previous earnings replaced by the benefit over the length of the paid leave entitlement for a person earning 100% of average national (2023) earnings, taking into account any payment ceilings and floors. If this covers more than one period of leave at two different payment rates then a weighted average is calculated based on the length of each period. For China, Indonesia, Malaysia, Mongolia, Singapore, Thailand and Viet Nam, the "payment rate" refers simply to the main payment rate attached to the main leave benefit, and does not take into account any payment ceilings and floors. In some countries maternity and parental benefits may be subject to taxation and may count towards the income base for social security contributions. As a result, the actual amounts received by the individual on leave may differ from those shown in the table. "Paid parental and home care leave" refers to paid parental leave and subsequent periods of paid home care leave to care for young children (sometimes under a different name, for example, “childcare leave” or “child raising leave”). The OECD average refers to the unweighted average across OECD member countries. See OECD Family Database Indicator PF2.1 (http://www.oecd.org/els/family/database.htm) for more detail.</t>
    </r>
  </si>
  <si>
    <t>Notes: Information refers to entitlements to paternity leave, 'father quotas' or periods of parental leave that can be used only by the father and cannot be transferred to the mother, and any weeks of sharable leave that must be taken by the father in order for the family to qualify for 'bonus' weeks of parental leave. The table refers to paid leave entitlements in place as of (April) 2024. Data reflect entitlements at the national or federal level only, and do not reflect regional variations or additional/alternative entitlements provided by states/provinces or local governments in some countries. See Tables PF2.1.C, PF2.1.D, and PF2.1.E for details on benefit payment rules and conditions. For Australia, Japan, Korea, and New Zealand, the "payment rate" refers the proportion of previous earnings replaced by the benefit over the length of the paid leave entitlement for a person earning 100% of average national (2023) earnings, taking into account any payment ceilings and floors. If this covers more than one period of leave at two different payment rates, then a weighted average is calculated based on the length of each period. For China, Indonesia, Malaysia, Mongolia, Singapore, Thailand and Viet Nam, the "payment rate" refers simply to the main payment rate attached to the main leave benefit, and does not take into account any payment ceilings and floors. In some countries paternity and parental benefits may be subject to taxation and may count towards the income base for social security contributions. As a result, the actual amounts received by the individual on leave may differ from those shown in the table. The OECD average refers to the unweighted average across OECD member countries. See OECD Family Database Indicator PF2.1 (http://www.oecd.org/els/family/database.htm) for more detail.</t>
  </si>
  <si>
    <r>
      <t xml:space="preserve">Chart PF2.1.B. </t>
    </r>
    <r>
      <rPr>
        <b/>
        <sz val="10"/>
        <color rgb="FF000000"/>
        <rFont val="Arial Narrow"/>
        <family val="2"/>
      </rPr>
      <t>Paid parental and home care leave available to mothers</t>
    </r>
  </si>
  <si>
    <t>Duration of paid parental and home care leave available to mothers, and the payment rate across weeks of paid parental and home care leave available to mothers, 2024</t>
  </si>
  <si>
    <t>Notes: See notes to Table PF2.1.B</t>
  </si>
  <si>
    <t>Duration of paid paternity leave and paid father-specific parental and home care leave in weeks, and the payment rate across paid paternity and father-specific leave, 2024</t>
  </si>
  <si>
    <r>
      <t xml:space="preserve">Chart PF2.1.C. </t>
    </r>
    <r>
      <rPr>
        <b/>
        <sz val="10"/>
        <color rgb="FF000000"/>
        <rFont val="Arial Narrow"/>
        <family val="2"/>
      </rPr>
      <t>Paid leave earmarked for fathers</t>
    </r>
  </si>
  <si>
    <t>No statutory entitlement as such. However, two weeks of ‘Parental Leave Pay’ are reserved for mothers .</t>
  </si>
  <si>
    <t xml:space="preserve">Employees and self-employed who have: worked for at least 10 of the 13 months before the birth with no more than a 12-week gap between any two consecutive working days, and for 330 hours in that 10 month period; received an adjusted taxable income of AUD 156 647 or less in the preceding financial year or have a household adjusted taxable income of AUD 350 000 or less; and are currently on leave or not working. </t>
  </si>
  <si>
    <t>100% of earnings, first 8 weeks without maximum, and last 8 weeks up to a ceiling of SGD 10,000 per 4 weeks or a total SGD 20,000.</t>
  </si>
  <si>
    <t>6 days per parent per child per year, until the child turns 7 (42 days in total). The yearly allocation must be used by the end of the calendar year; days cannot be carried forward from one year to the next. Parents with a youngest child aged between 7 and 12 (inclusive) receive 2 days per parent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</si>
</sst>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quot;On&quot;;&quot;On&quot;;&quot;Off&quot;"/>
    <numFmt numFmtId="167" formatCode="#,##0.0,_)"/>
  </numFmts>
  <fonts count="39">
    <font>
      <sz val="10"/>
      <name val="Arial"/>
    </font>
    <font>
      <sz val="10"/>
      <color theme="1"/>
      <name val="Arial"/>
      <family val="2"/>
    </font>
    <font>
      <sz val="8"/>
      <name val="Arial"/>
      <family val="2"/>
    </font>
    <font>
      <sz val="10"/>
      <name val="Arial"/>
      <family val="2"/>
    </font>
    <font>
      <sz val="10"/>
      <color indexed="8"/>
      <name val="Arial"/>
      <family val="2"/>
    </font>
    <font>
      <sz val="10"/>
      <color indexed="9"/>
      <name val="Arial"/>
      <family val="2"/>
    </font>
    <font>
      <u/>
      <sz val="10"/>
      <color indexed="12"/>
      <name val="Arial"/>
      <family val="2"/>
    </font>
    <font>
      <b/>
      <sz val="10"/>
      <color indexed="8"/>
      <name val="Arial"/>
      <family val="2"/>
    </font>
    <font>
      <sz val="7"/>
      <name val="Arial"/>
      <family val="2"/>
    </font>
    <font>
      <sz val="10"/>
      <name val="Arial CE"/>
      <charset val="238"/>
    </font>
    <font>
      <sz val="10"/>
      <name val="Times New Roman"/>
      <family val="1"/>
    </font>
    <font>
      <sz val="11"/>
      <name val="ＭＳ Ｐゴシック"/>
      <family val="3"/>
      <charset val="128"/>
    </font>
    <font>
      <b/>
      <sz val="11"/>
      <name val="Arial Narrow"/>
      <family val="2"/>
    </font>
    <font>
      <sz val="10"/>
      <name val="Arial Narrow"/>
      <family val="2"/>
    </font>
    <font>
      <sz val="8"/>
      <color indexed="8"/>
      <name val="Arial Narrow"/>
      <family val="2"/>
    </font>
    <font>
      <sz val="8"/>
      <name val="Arial Narrow"/>
      <family val="2"/>
    </font>
    <font>
      <b/>
      <sz val="10"/>
      <name val="Arial Narrow"/>
      <family val="2"/>
    </font>
    <font>
      <sz val="10"/>
      <color indexed="8"/>
      <name val="Arial Narrow"/>
      <family val="2"/>
    </font>
    <font>
      <sz val="9"/>
      <color indexed="8"/>
      <name val="Arial Narrow"/>
      <family val="2"/>
    </font>
    <font>
      <sz val="9"/>
      <color indexed="8"/>
      <name val="Arial"/>
      <family val="2"/>
    </font>
    <font>
      <u/>
      <sz val="10"/>
      <color theme="10"/>
      <name val="Arial"/>
      <family val="2"/>
    </font>
    <font>
      <sz val="8"/>
      <color theme="1"/>
      <name val="Arial Narrow"/>
      <family val="2"/>
    </font>
    <font>
      <sz val="10"/>
      <color theme="1"/>
      <name val="Arial Narrow"/>
      <family val="2"/>
    </font>
    <font>
      <i/>
      <sz val="10"/>
      <name val="Arial Narrow"/>
      <family val="2"/>
    </font>
    <font>
      <i/>
      <sz val="8"/>
      <name val="Arial Narrow"/>
      <family val="2"/>
    </font>
    <font>
      <u/>
      <sz val="10"/>
      <color indexed="12"/>
      <name val="Arial Narrow"/>
      <family val="2"/>
    </font>
    <font>
      <sz val="7"/>
      <color rgb="FF000000"/>
      <name val="Arial Narrow"/>
      <family val="2"/>
    </font>
    <font>
      <sz val="10"/>
      <color rgb="FF000000"/>
      <name val="Arial Narrow"/>
      <family val="2"/>
    </font>
    <font>
      <sz val="11"/>
      <color rgb="FF000000"/>
      <name val="Arial Narrow"/>
      <family val="2"/>
    </font>
    <font>
      <sz val="8"/>
      <color rgb="FF000000"/>
      <name val="Arial Narrow"/>
      <family val="2"/>
    </font>
    <font>
      <sz val="9"/>
      <color rgb="FF000000"/>
      <name val="Arial Narrow"/>
      <family val="2"/>
    </font>
    <font>
      <sz val="10"/>
      <color rgb="FFFF0000"/>
      <name val="Arial"/>
      <family val="2"/>
    </font>
    <font>
      <sz val="8"/>
      <color rgb="FFFF0000"/>
      <name val="Arial Narrow"/>
      <family val="2"/>
    </font>
    <font>
      <sz val="10"/>
      <color rgb="FFFF0000"/>
      <name val="Arial Narrow"/>
      <family val="2"/>
    </font>
    <font>
      <sz val="6"/>
      <name val="MS Gothic"/>
      <family val="3"/>
      <charset val="128"/>
    </font>
    <font>
      <u/>
      <sz val="10"/>
      <color rgb="FF0000FF"/>
      <name val="Arial Narrow"/>
      <family val="2"/>
    </font>
    <font>
      <sz val="7"/>
      <color rgb="FF000000"/>
      <name val="Arial"/>
      <family val="2"/>
    </font>
    <font>
      <i/>
      <sz val="8"/>
      <color theme="1"/>
      <name val="Arial Narrow"/>
      <family val="2"/>
    </font>
    <font>
      <b/>
      <sz val="10"/>
      <color rgb="FF000000"/>
      <name val="Arial Narrow"/>
      <family val="2"/>
    </font>
  </fonts>
  <fills count="12">
    <fill>
      <patternFill patternType="none"/>
    </fill>
    <fill>
      <patternFill patternType="gray125"/>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CE6F1"/>
        <bgColor indexed="64"/>
      </patternFill>
    </fill>
  </fills>
  <borders count="14">
    <border>
      <left/>
      <right/>
      <top/>
      <bottom/>
      <diagonal/>
    </border>
    <border>
      <left/>
      <right/>
      <top style="thin">
        <color indexed="62"/>
      </top>
      <bottom style="double">
        <color indexed="62"/>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rgb="FF000000"/>
      </bottom>
      <diagonal/>
    </border>
    <border>
      <left/>
      <right/>
      <top style="medium">
        <color rgb="FF000000"/>
      </top>
      <bottom/>
      <diagonal/>
    </border>
    <border>
      <left/>
      <right/>
      <top/>
      <bottom style="medium">
        <color indexed="64"/>
      </bottom>
      <diagonal/>
    </border>
  </borders>
  <cellStyleXfs count="26">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167" fontId="8" fillId="0" borderId="0" applyFill="0" applyBorder="0" applyProtection="0"/>
    <xf numFmtId="164" fontId="3" fillId="0" borderId="0" applyFont="0" applyFill="0" applyBorder="0" applyAlignment="0" applyProtection="0"/>
    <xf numFmtId="0" fontId="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4" fillId="0" borderId="0"/>
    <xf numFmtId="0" fontId="9" fillId="0" borderId="0"/>
    <xf numFmtId="0" fontId="3" fillId="0" borderId="0"/>
    <xf numFmtId="0" fontId="2" fillId="0" borderId="0"/>
    <xf numFmtId="9" fontId="3" fillId="0" borderId="0" applyFont="0" applyFill="0" applyBorder="0" applyAlignment="0" applyProtection="0"/>
    <xf numFmtId="2" fontId="10" fillId="0" borderId="0" applyBorder="0">
      <alignment horizontal="right"/>
    </xf>
    <xf numFmtId="166" fontId="10" fillId="0" borderId="0" applyNumberFormat="0" applyBorder="0" applyAlignment="0"/>
    <xf numFmtId="0" fontId="7" fillId="0" borderId="1" applyNumberFormat="0" applyFill="0" applyAlignment="0" applyProtection="0"/>
    <xf numFmtId="0" fontId="11" fillId="0" borderId="0">
      <alignment vertical="center"/>
    </xf>
  </cellStyleXfs>
  <cellXfs count="173">
    <xf numFmtId="0" fontId="0" fillId="0" borderId="0" xfId="0"/>
    <xf numFmtId="0" fontId="15" fillId="8" borderId="0" xfId="12" applyFont="1" applyFill="1" applyBorder="1" applyAlignment="1">
      <alignment horizontal="center"/>
    </xf>
    <xf numFmtId="0" fontId="21" fillId="8" borderId="2" xfId="12" applyFont="1" applyFill="1" applyBorder="1"/>
    <xf numFmtId="0" fontId="21" fillId="9" borderId="0" xfId="12" applyFont="1" applyFill="1" applyAlignment="1">
      <alignment horizontal="left"/>
    </xf>
    <xf numFmtId="0" fontId="21" fillId="8" borderId="0" xfId="12" applyFont="1" applyFill="1" applyAlignment="1">
      <alignment horizontal="left"/>
    </xf>
    <xf numFmtId="49" fontId="21" fillId="8" borderId="3" xfId="12" applyNumberFormat="1" applyFont="1" applyFill="1" applyBorder="1" applyAlignment="1">
      <alignment horizontal="center"/>
    </xf>
    <xf numFmtId="49" fontId="21" fillId="8" borderId="2" xfId="12" applyNumberFormat="1" applyFont="1" applyFill="1" applyBorder="1" applyAlignment="1">
      <alignment horizontal="center"/>
    </xf>
    <xf numFmtId="49" fontId="21" fillId="8" borderId="4" xfId="12" applyNumberFormat="1" applyFont="1" applyFill="1" applyBorder="1" applyAlignment="1">
      <alignment horizontal="center"/>
    </xf>
    <xf numFmtId="165" fontId="21" fillId="9" borderId="5" xfId="12" applyNumberFormat="1" applyFont="1" applyFill="1" applyBorder="1" applyAlignment="1">
      <alignment horizontal="center"/>
    </xf>
    <xf numFmtId="165" fontId="21" fillId="9" borderId="0" xfId="12" applyNumberFormat="1" applyFont="1" applyFill="1" applyAlignment="1">
      <alignment horizontal="center"/>
    </xf>
    <xf numFmtId="165" fontId="21" fillId="9" borderId="6" xfId="12" applyNumberFormat="1" applyFont="1" applyFill="1" applyBorder="1" applyAlignment="1">
      <alignment horizontal="center"/>
    </xf>
    <xf numFmtId="165" fontId="21" fillId="8" borderId="5" xfId="12" applyNumberFormat="1" applyFont="1" applyFill="1" applyBorder="1" applyAlignment="1">
      <alignment horizontal="center"/>
    </xf>
    <xf numFmtId="165" fontId="21" fillId="8" borderId="0" xfId="12" applyNumberFormat="1" applyFont="1" applyFill="1" applyAlignment="1">
      <alignment horizontal="center"/>
    </xf>
    <xf numFmtId="165" fontId="21" fillId="8" borderId="6" xfId="12" applyNumberFormat="1" applyFont="1" applyFill="1" applyBorder="1" applyAlignment="1">
      <alignment horizontal="center"/>
    </xf>
    <xf numFmtId="0" fontId="13" fillId="8" borderId="0" xfId="12" applyFont="1" applyFill="1" applyBorder="1" applyAlignment="1">
      <alignment horizontal="center"/>
    </xf>
    <xf numFmtId="165" fontId="0" fillId="0" borderId="0" xfId="0" applyNumberFormat="1"/>
    <xf numFmtId="165" fontId="21" fillId="9" borderId="0" xfId="12" applyNumberFormat="1" applyFont="1" applyFill="1" applyBorder="1" applyAlignment="1">
      <alignment horizontal="center"/>
    </xf>
    <xf numFmtId="165" fontId="21" fillId="8" borderId="0" xfId="12" applyNumberFormat="1" applyFont="1" applyFill="1" applyBorder="1" applyAlignment="1">
      <alignment horizontal="center"/>
    </xf>
    <xf numFmtId="165" fontId="21" fillId="9" borderId="3" xfId="12" applyNumberFormat="1" applyFont="1" applyFill="1" applyBorder="1" applyAlignment="1">
      <alignment horizontal="center"/>
    </xf>
    <xf numFmtId="165" fontId="21" fillId="9" borderId="2" xfId="12" applyNumberFormat="1" applyFont="1" applyFill="1" applyBorder="1" applyAlignment="1">
      <alignment horizontal="center"/>
    </xf>
    <xf numFmtId="165" fontId="21" fillId="9" borderId="4" xfId="12" applyNumberFormat="1" applyFont="1" applyFill="1" applyBorder="1" applyAlignment="1">
      <alignment horizontal="center"/>
    </xf>
    <xf numFmtId="0" fontId="21" fillId="0" borderId="0" xfId="0" applyNumberFormat="1" applyFont="1" applyFill="1" applyBorder="1" applyAlignment="1">
      <alignment horizontal="left" vertical="top" wrapText="1"/>
    </xf>
    <xf numFmtId="0" fontId="13" fillId="0" borderId="0" xfId="12" applyFont="1"/>
    <xf numFmtId="0" fontId="16" fillId="10" borderId="11" xfId="12" applyFont="1" applyFill="1" applyBorder="1" applyAlignment="1">
      <alignment horizontal="justify" vertical="center" wrapText="1"/>
    </xf>
    <xf numFmtId="0" fontId="13" fillId="9" borderId="0" xfId="12" applyFont="1" applyFill="1" applyBorder="1" applyAlignment="1">
      <alignment vertical="center" wrapText="1"/>
    </xf>
    <xf numFmtId="0" fontId="13" fillId="0" borderId="0" xfId="12" applyFont="1" applyAlignment="1">
      <alignment wrapText="1"/>
    </xf>
    <xf numFmtId="0" fontId="16" fillId="10" borderId="11" xfId="12" applyFont="1" applyFill="1" applyBorder="1" applyAlignment="1">
      <alignment horizontal="left" vertical="center" wrapText="1"/>
    </xf>
    <xf numFmtId="0" fontId="16" fillId="10" borderId="11" xfId="12" applyFont="1" applyFill="1" applyBorder="1" applyAlignment="1">
      <alignment vertical="center" wrapText="1"/>
    </xf>
    <xf numFmtId="0" fontId="13" fillId="10" borderId="12" xfId="12" applyFont="1" applyFill="1" applyBorder="1" applyAlignment="1">
      <alignment vertical="center" wrapText="1"/>
    </xf>
    <xf numFmtId="0" fontId="3" fillId="0" borderId="0" xfId="12"/>
    <xf numFmtId="0" fontId="13" fillId="10" borderId="12" xfId="12" applyFont="1" applyFill="1" applyBorder="1" applyAlignment="1">
      <alignment horizontal="left" vertical="center" wrapText="1"/>
    </xf>
    <xf numFmtId="0" fontId="13" fillId="9" borderId="0" xfId="12" applyFont="1" applyFill="1" applyBorder="1" applyAlignment="1">
      <alignment horizontal="left" vertical="center" wrapText="1"/>
    </xf>
    <xf numFmtId="0" fontId="21" fillId="9" borderId="0" xfId="12" applyFont="1" applyFill="1" applyBorder="1" applyAlignment="1">
      <alignment horizontal="left"/>
    </xf>
    <xf numFmtId="0" fontId="21" fillId="8" borderId="9" xfId="12" applyFont="1" applyFill="1" applyBorder="1" applyAlignment="1">
      <alignment wrapText="1"/>
    </xf>
    <xf numFmtId="0" fontId="0" fillId="0" borderId="0" xfId="0" applyFill="1"/>
    <xf numFmtId="0" fontId="17" fillId="0" borderId="0" xfId="0" applyFont="1" applyFill="1"/>
    <xf numFmtId="0" fontId="18" fillId="0" borderId="0" xfId="0" applyFont="1" applyFill="1" applyAlignment="1">
      <alignment horizontal="center"/>
    </xf>
    <xf numFmtId="0" fontId="19" fillId="0" borderId="0" xfId="0" applyFont="1" applyFill="1" applyAlignment="1">
      <alignment horizontal="center"/>
    </xf>
    <xf numFmtId="165" fontId="17" fillId="0" borderId="0" xfId="0" applyNumberFormat="1" applyFont="1" applyFill="1"/>
    <xf numFmtId="0" fontId="21" fillId="0" borderId="0" xfId="0" applyNumberFormat="1" applyFont="1" applyFill="1" applyBorder="1" applyAlignment="1">
      <alignment vertical="top" wrapText="1"/>
    </xf>
    <xf numFmtId="0" fontId="15" fillId="0" borderId="0" xfId="0" applyFont="1" applyFill="1" applyAlignment="1">
      <alignment horizontal="left"/>
    </xf>
    <xf numFmtId="0" fontId="3" fillId="0" borderId="0" xfId="12" applyFont="1" applyFill="1"/>
    <xf numFmtId="165" fontId="3" fillId="0" borderId="0" xfId="12" applyNumberFormat="1" applyFont="1" applyFill="1"/>
    <xf numFmtId="0" fontId="0" fillId="0" borderId="0" xfId="0" applyFill="1" applyAlignment="1"/>
    <xf numFmtId="0" fontId="15" fillId="0" borderId="0" xfId="0" applyFont="1" applyFill="1" applyBorder="1" applyAlignment="1">
      <alignment vertical="top"/>
    </xf>
    <xf numFmtId="0" fontId="13" fillId="0" borderId="0" xfId="12" applyFont="1" applyAlignment="1">
      <alignment horizontal="left" wrapText="1"/>
    </xf>
    <xf numFmtId="0" fontId="25" fillId="0" borderId="0" xfId="9" applyFont="1" applyAlignment="1" applyProtection="1"/>
    <xf numFmtId="0" fontId="25" fillId="8" borderId="0" xfId="9" applyNumberFormat="1" applyFont="1" applyFill="1" applyBorder="1" applyAlignment="1" applyProtection="1">
      <alignment vertical="top"/>
    </xf>
    <xf numFmtId="0" fontId="13" fillId="8" borderId="0" xfId="12" applyFont="1" applyFill="1" applyBorder="1" applyAlignment="1">
      <alignment horizontal="left" vertical="center" wrapText="1"/>
    </xf>
    <xf numFmtId="0" fontId="13" fillId="8" borderId="0" xfId="12" applyFont="1" applyFill="1" applyBorder="1" applyAlignment="1">
      <alignment vertical="center" wrapText="1"/>
    </xf>
    <xf numFmtId="0" fontId="13" fillId="8" borderId="2" xfId="12" applyFont="1" applyFill="1" applyBorder="1" applyAlignment="1">
      <alignment horizontal="left" vertical="center" wrapText="1"/>
    </xf>
    <xf numFmtId="0" fontId="13" fillId="8" borderId="2" xfId="12" applyFont="1" applyFill="1" applyBorder="1" applyAlignment="1">
      <alignment vertical="center" wrapText="1"/>
    </xf>
    <xf numFmtId="165" fontId="21" fillId="8" borderId="8" xfId="12" applyNumberFormat="1" applyFont="1" applyFill="1" applyBorder="1" applyAlignment="1">
      <alignment horizontal="center"/>
    </xf>
    <xf numFmtId="165" fontId="21" fillId="8" borderId="7" xfId="12" applyNumberFormat="1" applyFont="1" applyFill="1" applyBorder="1" applyAlignment="1">
      <alignment horizontal="center"/>
    </xf>
    <xf numFmtId="0" fontId="21" fillId="8" borderId="8" xfId="12" applyFont="1" applyFill="1" applyBorder="1" applyAlignment="1">
      <alignment horizontal="left"/>
    </xf>
    <xf numFmtId="0" fontId="21" fillId="8" borderId="7" xfId="12" applyFont="1" applyFill="1" applyBorder="1" applyAlignment="1">
      <alignment horizontal="left"/>
    </xf>
    <xf numFmtId="0" fontId="27" fillId="0" borderId="0" xfId="0" applyFont="1" applyFill="1"/>
    <xf numFmtId="0" fontId="28" fillId="0" borderId="0" xfId="12" applyFont="1" applyFill="1" applyBorder="1" applyAlignment="1">
      <alignment vertical="top" wrapText="1"/>
    </xf>
    <xf numFmtId="0" fontId="28" fillId="0" borderId="0" xfId="12" applyFont="1" applyFill="1" applyBorder="1" applyAlignment="1">
      <alignment horizontal="center" vertical="top" wrapText="1"/>
    </xf>
    <xf numFmtId="0" fontId="27" fillId="0" borderId="0" xfId="12" applyFont="1" applyFill="1" applyBorder="1" applyAlignment="1">
      <alignment vertical="center" wrapText="1"/>
    </xf>
    <xf numFmtId="0" fontId="30" fillId="0" borderId="0" xfId="0" applyFont="1" applyFill="1" applyAlignment="1">
      <alignment horizontal="center"/>
    </xf>
    <xf numFmtId="0" fontId="29" fillId="0" borderId="0" xfId="12" applyFont="1" applyFill="1" applyBorder="1" applyAlignment="1">
      <alignment horizontal="center" vertical="top" wrapText="1"/>
    </xf>
    <xf numFmtId="0" fontId="29" fillId="0" borderId="2" xfId="12" applyFont="1" applyFill="1" applyBorder="1"/>
    <xf numFmtId="0" fontId="29" fillId="0" borderId="2" xfId="12" applyFont="1" applyFill="1" applyBorder="1" applyAlignment="1">
      <alignment horizontal="center" vertical="top" wrapText="1"/>
    </xf>
    <xf numFmtId="0" fontId="26" fillId="0" borderId="0" xfId="0" applyFont="1" applyFill="1" applyAlignment="1">
      <alignment horizontal="center" vertical="center"/>
    </xf>
    <xf numFmtId="0" fontId="29" fillId="9" borderId="0" xfId="0" applyFont="1" applyFill="1" applyAlignment="1">
      <alignment vertical="center"/>
    </xf>
    <xf numFmtId="165" fontId="29" fillId="9" borderId="0" xfId="0" applyNumberFormat="1" applyFont="1" applyFill="1" applyAlignment="1">
      <alignment horizontal="center" vertical="center"/>
    </xf>
    <xf numFmtId="0" fontId="29" fillId="0" borderId="0" xfId="0" applyFont="1" applyFill="1" applyAlignment="1">
      <alignment vertical="center"/>
    </xf>
    <xf numFmtId="0" fontId="29" fillId="0" borderId="0" xfId="0" applyFont="1" applyFill="1" applyBorder="1" applyAlignment="1">
      <alignment vertical="top"/>
    </xf>
    <xf numFmtId="0" fontId="27" fillId="0" borderId="0" xfId="0" applyFont="1" applyFill="1" applyAlignment="1"/>
    <xf numFmtId="0" fontId="29" fillId="8" borderId="0" xfId="0" applyFont="1" applyFill="1" applyAlignment="1">
      <alignment vertical="center"/>
    </xf>
    <xf numFmtId="165" fontId="29" fillId="8" borderId="0" xfId="0" applyNumberFormat="1" applyFont="1" applyFill="1" applyAlignment="1">
      <alignment horizontal="center" vertical="center"/>
    </xf>
    <xf numFmtId="165" fontId="0" fillId="0" borderId="0" xfId="0" applyNumberFormat="1" applyFill="1"/>
    <xf numFmtId="0" fontId="29" fillId="0" borderId="0" xfId="0" applyFont="1" applyFill="1" applyAlignment="1">
      <alignment vertical="top"/>
    </xf>
    <xf numFmtId="0" fontId="31" fillId="0" borderId="0" xfId="0" applyFont="1"/>
    <xf numFmtId="165" fontId="33" fillId="0" borderId="0" xfId="0" applyNumberFormat="1" applyFont="1" applyFill="1"/>
    <xf numFmtId="0" fontId="32" fillId="0" borderId="0" xfId="0" applyFont="1" applyFill="1" applyAlignment="1">
      <alignment vertical="top"/>
    </xf>
    <xf numFmtId="0" fontId="33" fillId="0" borderId="0" xfId="0" applyFont="1" applyFill="1"/>
    <xf numFmtId="0" fontId="29" fillId="0" borderId="0" xfId="12" applyFont="1" applyFill="1" applyBorder="1"/>
    <xf numFmtId="0" fontId="33" fillId="0" borderId="0" xfId="12" applyFont="1"/>
    <xf numFmtId="0" fontId="6" fillId="0" borderId="0" xfId="9" applyAlignment="1" applyProtection="1"/>
    <xf numFmtId="165" fontId="15" fillId="0" borderId="0" xfId="12" applyNumberFormat="1" applyFont="1" applyFill="1" applyAlignment="1">
      <alignment horizontal="center"/>
    </xf>
    <xf numFmtId="165" fontId="21" fillId="0" borderId="6" xfId="12" applyNumberFormat="1" applyFont="1" applyFill="1" applyBorder="1" applyAlignment="1">
      <alignment horizontal="center"/>
    </xf>
    <xf numFmtId="0" fontId="1" fillId="0" borderId="0" xfId="0" applyFont="1"/>
    <xf numFmtId="0" fontId="3" fillId="0" borderId="0" xfId="0" applyFont="1"/>
    <xf numFmtId="165" fontId="29" fillId="0" borderId="0" xfId="0" applyNumberFormat="1" applyFont="1" applyFill="1" applyAlignment="1">
      <alignment horizontal="center" vertical="center"/>
    </xf>
    <xf numFmtId="0" fontId="31" fillId="0" borderId="0" xfId="0" applyFont="1" applyFill="1"/>
    <xf numFmtId="0" fontId="15" fillId="0" borderId="0" xfId="12" applyFont="1" applyFill="1" applyBorder="1" applyAlignment="1">
      <alignment horizontal="center"/>
    </xf>
    <xf numFmtId="165" fontId="15" fillId="8" borderId="5" xfId="12" applyNumberFormat="1" applyFont="1" applyFill="1" applyBorder="1" applyAlignment="1">
      <alignment horizontal="center"/>
    </xf>
    <xf numFmtId="165" fontId="15" fillId="8" borderId="0" xfId="12" applyNumberFormat="1" applyFont="1" applyFill="1" applyAlignment="1">
      <alignment horizontal="center"/>
    </xf>
    <xf numFmtId="165" fontId="15" fillId="9" borderId="2" xfId="12" applyNumberFormat="1" applyFont="1" applyFill="1" applyBorder="1" applyAlignment="1">
      <alignment horizontal="center"/>
    </xf>
    <xf numFmtId="165" fontId="15" fillId="9" borderId="4" xfId="12" applyNumberFormat="1" applyFont="1" applyFill="1" applyBorder="1" applyAlignment="1">
      <alignment horizontal="center"/>
    </xf>
    <xf numFmtId="0" fontId="29" fillId="0" borderId="0" xfId="12" applyFont="1" applyFill="1" applyBorder="1" applyAlignment="1">
      <alignment horizontal="center" vertical="top" wrapText="1"/>
    </xf>
    <xf numFmtId="0" fontId="15" fillId="0" borderId="0" xfId="12" applyFont="1" applyFill="1" applyBorder="1" applyAlignment="1">
      <alignment horizontal="center"/>
    </xf>
    <xf numFmtId="0" fontId="13" fillId="0" borderId="0" xfId="12" applyFont="1" applyAlignment="1">
      <alignment horizontal="left" wrapText="1"/>
    </xf>
    <xf numFmtId="165" fontId="29" fillId="0" borderId="0" xfId="0" applyNumberFormat="1" applyFont="1" applyFill="1" applyBorder="1" applyAlignment="1">
      <alignment horizontal="center" vertical="center"/>
    </xf>
    <xf numFmtId="165" fontId="14" fillId="0" borderId="0" xfId="0" applyNumberFormat="1" applyFont="1" applyFill="1" applyAlignment="1">
      <alignment horizontal="center" vertical="center"/>
    </xf>
    <xf numFmtId="165" fontId="15" fillId="9" borderId="9" xfId="0" applyNumberFormat="1" applyFont="1" applyFill="1" applyBorder="1" applyAlignment="1">
      <alignment horizontal="center" vertical="center"/>
    </xf>
    <xf numFmtId="0" fontId="21" fillId="0" borderId="2" xfId="12" applyFont="1" applyFill="1" applyBorder="1"/>
    <xf numFmtId="49" fontId="21" fillId="0" borderId="3" xfId="12" applyNumberFormat="1" applyFont="1" applyFill="1" applyBorder="1" applyAlignment="1">
      <alignment horizontal="center"/>
    </xf>
    <xf numFmtId="49" fontId="21" fillId="0" borderId="2" xfId="12" applyNumberFormat="1" applyFont="1" applyFill="1" applyBorder="1" applyAlignment="1">
      <alignment horizontal="center"/>
    </xf>
    <xf numFmtId="49" fontId="21" fillId="0" borderId="4" xfId="12" applyNumberFormat="1" applyFont="1" applyFill="1" applyBorder="1" applyAlignment="1">
      <alignment horizontal="center"/>
    </xf>
    <xf numFmtId="0" fontId="21" fillId="0" borderId="0" xfId="12" applyFont="1" applyFill="1" applyAlignment="1">
      <alignment horizontal="left"/>
    </xf>
    <xf numFmtId="165" fontId="21" fillId="0" borderId="5" xfId="12" applyNumberFormat="1" applyFont="1" applyFill="1" applyBorder="1" applyAlignment="1">
      <alignment horizontal="center"/>
    </xf>
    <xf numFmtId="165" fontId="21" fillId="0" borderId="0" xfId="12" applyNumberFormat="1" applyFont="1" applyFill="1" applyBorder="1" applyAlignment="1">
      <alignment horizontal="center"/>
    </xf>
    <xf numFmtId="165" fontId="21" fillId="0" borderId="0" xfId="12" applyNumberFormat="1" applyFont="1" applyFill="1" applyAlignment="1">
      <alignment horizontal="center"/>
    </xf>
    <xf numFmtId="165" fontId="15" fillId="0" borderId="5" xfId="12" applyNumberFormat="1" applyFont="1" applyFill="1" applyBorder="1" applyAlignment="1">
      <alignment horizontal="center"/>
    </xf>
    <xf numFmtId="165" fontId="21" fillId="0" borderId="3" xfId="12" applyNumberFormat="1" applyFont="1" applyFill="1" applyBorder="1" applyAlignment="1">
      <alignment horizontal="center"/>
    </xf>
    <xf numFmtId="165" fontId="21" fillId="0" borderId="2" xfId="12" applyNumberFormat="1" applyFont="1" applyFill="1" applyBorder="1" applyAlignment="1">
      <alignment horizontal="center"/>
    </xf>
    <xf numFmtId="165" fontId="21" fillId="0" borderId="4" xfId="12" applyNumberFormat="1" applyFont="1" applyFill="1" applyBorder="1" applyAlignment="1">
      <alignment horizontal="center"/>
    </xf>
    <xf numFmtId="0" fontId="21" fillId="0" borderId="8" xfId="12" applyFont="1" applyFill="1" applyBorder="1" applyAlignment="1">
      <alignment horizontal="left"/>
    </xf>
    <xf numFmtId="0" fontId="21" fillId="0" borderId="7" xfId="12" applyFont="1" applyFill="1" applyBorder="1" applyAlignment="1">
      <alignment horizontal="left"/>
    </xf>
    <xf numFmtId="165" fontId="15" fillId="9" borderId="0" xfId="12" applyNumberFormat="1" applyFont="1" applyFill="1" applyAlignment="1">
      <alignment horizontal="center"/>
    </xf>
    <xf numFmtId="165" fontId="15" fillId="9" borderId="5" xfId="12" applyNumberFormat="1" applyFont="1" applyFill="1" applyBorder="1" applyAlignment="1">
      <alignment horizontal="center"/>
    </xf>
    <xf numFmtId="0" fontId="21" fillId="8" borderId="0" xfId="12" applyFont="1" applyFill="1" applyBorder="1" applyAlignment="1">
      <alignment horizontal="left"/>
    </xf>
    <xf numFmtId="165" fontId="21" fillId="8" borderId="10" xfId="12" applyNumberFormat="1" applyFont="1" applyFill="1" applyBorder="1" applyAlignment="1">
      <alignment horizontal="center"/>
    </xf>
    <xf numFmtId="0" fontId="13" fillId="0" borderId="0" xfId="0" applyFont="1" applyFill="1"/>
    <xf numFmtId="0" fontId="29" fillId="0" borderId="0" xfId="12" applyFont="1" applyFill="1" applyBorder="1" applyAlignment="1">
      <alignment horizontal="center" vertical="top" wrapText="1"/>
    </xf>
    <xf numFmtId="0" fontId="14" fillId="0" borderId="0" xfId="12" applyFont="1" applyFill="1" applyBorder="1" applyAlignment="1">
      <alignment horizontal="center" vertical="top" wrapText="1"/>
    </xf>
    <xf numFmtId="0" fontId="13" fillId="0" borderId="0" xfId="12" applyFont="1" applyFill="1" applyBorder="1" applyAlignment="1">
      <alignment horizontal="left" vertical="center" wrapText="1"/>
    </xf>
    <xf numFmtId="0" fontId="15" fillId="8" borderId="0" xfId="0" applyFont="1" applyFill="1" applyBorder="1" applyAlignment="1">
      <alignment vertical="top"/>
    </xf>
    <xf numFmtId="0" fontId="12" fillId="9" borderId="0" xfId="12" applyFont="1" applyFill="1" applyAlignment="1">
      <alignment horizontal="left" wrapText="1"/>
    </xf>
    <xf numFmtId="165" fontId="15" fillId="8" borderId="6" xfId="12" applyNumberFormat="1" applyFont="1" applyFill="1" applyBorder="1" applyAlignment="1">
      <alignment horizontal="center"/>
    </xf>
    <xf numFmtId="0" fontId="27" fillId="10" borderId="0" xfId="0" applyFont="1" applyFill="1" applyAlignment="1">
      <alignment horizontal="left" vertical="center" wrapText="1"/>
    </xf>
    <xf numFmtId="0" fontId="27" fillId="11" borderId="0" xfId="0" applyFont="1" applyFill="1" applyAlignment="1">
      <alignment horizontal="justify" vertical="center" wrapText="1"/>
    </xf>
    <xf numFmtId="0" fontId="27" fillId="11" borderId="0" xfId="0" applyFont="1" applyFill="1" applyAlignment="1">
      <alignment horizontal="left" vertical="center" wrapText="1"/>
    </xf>
    <xf numFmtId="0" fontId="27" fillId="10" borderId="0" xfId="0" applyFont="1" applyFill="1" applyAlignment="1">
      <alignment horizontal="justify" vertical="center" wrapText="1"/>
    </xf>
    <xf numFmtId="0" fontId="27" fillId="10" borderId="13" xfId="0" applyFont="1" applyFill="1" applyBorder="1" applyAlignment="1">
      <alignment horizontal="left" vertical="center" wrapText="1"/>
    </xf>
    <xf numFmtId="0" fontId="13" fillId="0" borderId="0" xfId="0" applyFont="1"/>
    <xf numFmtId="0" fontId="13" fillId="0" borderId="0" xfId="0" applyFont="1" applyAlignment="1">
      <alignment horizontal="left" vertical="center"/>
    </xf>
    <xf numFmtId="0" fontId="36" fillId="10" borderId="0" xfId="0" applyFont="1" applyFill="1" applyAlignment="1">
      <alignment horizontal="left" vertical="center" wrapText="1"/>
    </xf>
    <xf numFmtId="0" fontId="31" fillId="0" borderId="0" xfId="0" applyFont="1" applyBorder="1"/>
    <xf numFmtId="165" fontId="15" fillId="8" borderId="0" xfId="12" applyNumberFormat="1" applyFont="1" applyFill="1" applyBorder="1" applyAlignment="1">
      <alignment horizontal="center"/>
    </xf>
    <xf numFmtId="0" fontId="27" fillId="0" borderId="2" xfId="12" applyFont="1" applyFill="1" applyBorder="1" applyAlignment="1">
      <alignment vertical="center" wrapText="1"/>
    </xf>
    <xf numFmtId="0" fontId="24" fillId="8" borderId="0" xfId="0" applyFont="1" applyFill="1" applyBorder="1" applyAlignment="1">
      <alignment horizontal="left" vertical="top" wrapText="1"/>
    </xf>
    <xf numFmtId="0" fontId="15" fillId="8" borderId="0" xfId="0" applyFont="1" applyFill="1" applyBorder="1" applyAlignment="1">
      <alignment horizontal="left" vertical="top" wrapText="1"/>
    </xf>
    <xf numFmtId="0" fontId="16" fillId="8" borderId="0" xfId="12" applyFont="1" applyFill="1" applyAlignment="1">
      <alignment horizontal="left" vertical="top" wrapText="1"/>
    </xf>
    <xf numFmtId="0" fontId="13" fillId="0" borderId="0" xfId="12" applyFont="1" applyFill="1" applyBorder="1" applyAlignment="1">
      <alignment horizontal="left" wrapText="1"/>
    </xf>
    <xf numFmtId="0" fontId="13" fillId="8" borderId="0" xfId="12" applyFont="1" applyFill="1" applyBorder="1" applyAlignment="1">
      <alignment horizontal="center" wrapText="1"/>
    </xf>
    <xf numFmtId="0" fontId="22" fillId="8" borderId="0" xfId="12" applyFont="1" applyFill="1" applyBorder="1" applyAlignment="1">
      <alignment horizontal="center" wrapText="1"/>
    </xf>
    <xf numFmtId="0" fontId="15" fillId="8" borderId="5" xfId="12" applyFont="1" applyFill="1" applyBorder="1" applyAlignment="1">
      <alignment horizontal="center" vertical="top" wrapText="1"/>
    </xf>
    <xf numFmtId="0" fontId="15" fillId="8" borderId="0" xfId="12" applyFont="1" applyFill="1" applyBorder="1" applyAlignment="1">
      <alignment horizontal="center" vertical="top" wrapText="1"/>
    </xf>
    <xf numFmtId="0" fontId="15" fillId="8" borderId="6" xfId="12" applyFont="1" applyFill="1" applyBorder="1" applyAlignment="1">
      <alignment horizontal="center" vertical="top" wrapText="1"/>
    </xf>
    <xf numFmtId="0" fontId="24" fillId="0" borderId="0" xfId="0" applyFont="1" applyAlignment="1">
      <alignment horizontal="left" vertical="center"/>
    </xf>
    <xf numFmtId="0" fontId="21" fillId="0" borderId="0" xfId="12" applyFont="1" applyFill="1" applyBorder="1" applyAlignment="1">
      <alignment horizontal="left" wrapText="1"/>
    </xf>
    <xf numFmtId="0" fontId="21" fillId="0" borderId="0" xfId="0" applyNumberFormat="1" applyFont="1" applyFill="1" applyBorder="1" applyAlignment="1">
      <alignment horizontal="left" vertical="top" wrapText="1"/>
    </xf>
    <xf numFmtId="0" fontId="15" fillId="0" borderId="5" xfId="12" applyFont="1" applyFill="1" applyBorder="1" applyAlignment="1">
      <alignment horizontal="center" vertical="top" wrapText="1"/>
    </xf>
    <xf numFmtId="0" fontId="15" fillId="0" borderId="0" xfId="12" applyFont="1" applyFill="1" applyBorder="1" applyAlignment="1">
      <alignment horizontal="center" vertical="top" wrapText="1"/>
    </xf>
    <xf numFmtId="0" fontId="15" fillId="0" borderId="6" xfId="12" applyFont="1" applyFill="1" applyBorder="1" applyAlignment="1">
      <alignment horizontal="center" vertical="top" wrapText="1"/>
    </xf>
    <xf numFmtId="0" fontId="27" fillId="0" borderId="0" xfId="0" applyFont="1" applyFill="1" applyAlignment="1">
      <alignment horizontal="left" vertical="top"/>
    </xf>
    <xf numFmtId="0" fontId="29" fillId="0" borderId="0" xfId="0" applyFont="1" applyFill="1" applyAlignment="1">
      <alignment horizontal="left" vertical="top" indent="6"/>
    </xf>
    <xf numFmtId="0" fontId="29" fillId="0" borderId="0" xfId="0" applyFont="1" applyFill="1" applyAlignment="1">
      <alignment horizontal="center" vertical="top" wrapText="1"/>
    </xf>
    <xf numFmtId="0" fontId="29" fillId="0" borderId="0" xfId="12" applyFont="1" applyFill="1" applyBorder="1" applyAlignment="1">
      <alignment horizontal="center" vertical="top" wrapText="1"/>
    </xf>
    <xf numFmtId="0" fontId="27" fillId="0" borderId="0" xfId="0" applyFont="1" applyFill="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horizontal="left" vertical="top" wrapText="1"/>
    </xf>
    <xf numFmtId="0" fontId="14" fillId="0" borderId="0" xfId="0" applyFont="1" applyFill="1" applyAlignment="1">
      <alignment horizontal="center" vertical="top" wrapText="1"/>
    </xf>
    <xf numFmtId="0" fontId="15" fillId="0" borderId="0" xfId="12" applyFont="1" applyFill="1" applyBorder="1" applyAlignment="1">
      <alignment horizontal="center"/>
    </xf>
    <xf numFmtId="0" fontId="14" fillId="0" borderId="0" xfId="12" applyFont="1" applyFill="1" applyBorder="1" applyAlignment="1">
      <alignment horizontal="center" vertical="top" wrapText="1"/>
    </xf>
    <xf numFmtId="0" fontId="14" fillId="0" borderId="2" xfId="12" applyFont="1" applyFill="1" applyBorder="1" applyAlignment="1">
      <alignment horizontal="center" vertical="top" wrapText="1"/>
    </xf>
    <xf numFmtId="0" fontId="14" fillId="0" borderId="0" xfId="12" applyFont="1" applyFill="1" applyBorder="1" applyAlignment="1">
      <alignment horizontal="center"/>
    </xf>
    <xf numFmtId="0" fontId="14" fillId="0" borderId="2" xfId="12" applyFont="1" applyFill="1" applyBorder="1" applyAlignment="1">
      <alignment horizontal="center"/>
    </xf>
    <xf numFmtId="0" fontId="17" fillId="8" borderId="0" xfId="0" applyFont="1" applyFill="1" applyAlignment="1">
      <alignment horizontal="left" vertical="top"/>
    </xf>
    <xf numFmtId="0" fontId="14" fillId="0" borderId="10" xfId="0" applyFont="1" applyFill="1" applyBorder="1" applyAlignment="1">
      <alignment horizontal="center" vertical="top"/>
    </xf>
    <xf numFmtId="0" fontId="14" fillId="0" borderId="8" xfId="0" applyFont="1" applyFill="1" applyBorder="1" applyAlignment="1">
      <alignment horizontal="center" vertical="top"/>
    </xf>
    <xf numFmtId="0" fontId="14" fillId="0" borderId="7" xfId="0" applyFont="1" applyFill="1" applyBorder="1" applyAlignment="1">
      <alignment horizontal="center" vertical="top"/>
    </xf>
    <xf numFmtId="0" fontId="29" fillId="0" borderId="0" xfId="0" applyFont="1" applyFill="1" applyAlignment="1">
      <alignment horizontal="center" vertical="top"/>
    </xf>
    <xf numFmtId="0" fontId="12" fillId="9" borderId="0" xfId="12" applyFont="1" applyFill="1" applyAlignment="1">
      <alignment horizontal="left" wrapText="1"/>
    </xf>
    <xf numFmtId="0" fontId="13" fillId="8" borderId="0" xfId="12" applyFont="1" applyFill="1" applyAlignment="1">
      <alignment horizontal="left" wrapText="1"/>
    </xf>
    <xf numFmtId="0" fontId="13" fillId="0" borderId="0" xfId="12" applyFont="1" applyAlignment="1">
      <alignment horizontal="left"/>
    </xf>
    <xf numFmtId="0" fontId="13" fillId="0" borderId="0" xfId="12" applyFont="1" applyFill="1" applyAlignment="1">
      <alignment horizontal="left" wrapText="1"/>
    </xf>
    <xf numFmtId="0" fontId="13" fillId="0" borderId="0" xfId="12" applyFont="1" applyAlignment="1">
      <alignment horizontal="left" wrapText="1"/>
    </xf>
    <xf numFmtId="0" fontId="15" fillId="8" borderId="0" xfId="0" applyFont="1" applyFill="1" applyAlignment="1">
      <alignment horizontal="left" vertical="top" wrapText="1"/>
    </xf>
  </cellXfs>
  <cellStyles count="26">
    <cellStyle name="Accent1" xfId="1" builtinId="29" customBuiltin="1"/>
    <cellStyle name="Accent2" xfId="2" builtinId="33" customBuiltin="1"/>
    <cellStyle name="Accent3" xfId="3" builtinId="37" customBuiltin="1"/>
    <cellStyle name="Accent4" xfId="4" builtinId="41" customBuiltin="1"/>
    <cellStyle name="Accent5" xfId="5" builtinId="45" customBuiltin="1"/>
    <cellStyle name="Accent6" xfId="6" builtinId="49" customBuiltin="1"/>
    <cellStyle name="AZ1" xfId="7" xr:uid="{00000000-0005-0000-0000-000006000000}"/>
    <cellStyle name="Comma 2" xfId="8" xr:uid="{00000000-0005-0000-0000-000007000000}"/>
    <cellStyle name="Hyperlink" xfId="9" builtinId="8"/>
    <cellStyle name="Hyperlink 2" xfId="10" xr:uid="{00000000-0005-0000-0000-000009000000}"/>
    <cellStyle name="Hyperlink 3" xfId="11" xr:uid="{00000000-0005-0000-0000-00000A000000}"/>
    <cellStyle name="Normal" xfId="0" builtinId="0"/>
    <cellStyle name="Normal 2 2" xfId="12" xr:uid="{00000000-0005-0000-0000-00000C000000}"/>
    <cellStyle name="Normal 2 3" xfId="13" xr:uid="{00000000-0005-0000-0000-00000D000000}"/>
    <cellStyle name="Normal 2 4" xfId="14" xr:uid="{00000000-0005-0000-0000-00000E000000}"/>
    <cellStyle name="Normal 3" xfId="15" xr:uid="{00000000-0005-0000-0000-00000F000000}"/>
    <cellStyle name="Normal 4" xfId="16" xr:uid="{00000000-0005-0000-0000-000010000000}"/>
    <cellStyle name="Normal 6" xfId="17" xr:uid="{00000000-0005-0000-0000-000011000000}"/>
    <cellStyle name="Normal 8" xfId="18" xr:uid="{00000000-0005-0000-0000-000012000000}"/>
    <cellStyle name="Normal 9" xfId="19" xr:uid="{00000000-0005-0000-0000-000013000000}"/>
    <cellStyle name="Normalny_FDB Quest - Parenting support" xfId="20" xr:uid="{00000000-0005-0000-0000-000014000000}"/>
    <cellStyle name="Percent 2" xfId="21" xr:uid="{00000000-0005-0000-0000-000015000000}"/>
    <cellStyle name="Snorm" xfId="22" xr:uid="{00000000-0005-0000-0000-000016000000}"/>
    <cellStyle name="socxn" xfId="23" xr:uid="{00000000-0005-0000-0000-000017000000}"/>
    <cellStyle name="Total" xfId="24" builtinId="25" customBuiltin="1"/>
    <cellStyle name="標準_②Ｂ分類事項一覧（英語）" xfId="25" xr:uid="{00000000-0005-0000-0000-000019000000}"/>
  </cellStyles>
  <dxfs count="7">
    <dxf>
      <font>
        <b val="0"/>
        <i val="0"/>
        <strike val="0"/>
        <condense val="0"/>
        <extend val="0"/>
        <outline val="0"/>
        <shadow val="0"/>
        <u val="none"/>
        <vertAlign val="baseline"/>
        <sz val="8"/>
        <color rgb="FF000000"/>
        <name val="Arial Narrow"/>
        <family val="2"/>
        <scheme val="none"/>
      </font>
      <numFmt numFmtId="165" formatCode="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rgb="FF000000"/>
        <name val="Arial Narrow"/>
        <family val="2"/>
        <scheme val="none"/>
      </font>
      <numFmt numFmtId="165" formatCode="0.0"/>
      <fill>
        <patternFill patternType="solid">
          <fgColor indexed="64"/>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8"/>
        <color rgb="FF000000"/>
        <name val="Arial Narrow"/>
        <family val="2"/>
        <scheme val="none"/>
      </font>
      <numFmt numFmtId="165" formatCode="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rgb="FF000000"/>
        <name val="Arial Narrow"/>
        <family val="2"/>
        <scheme val="none"/>
      </font>
      <numFmt numFmtId="165" formatCode="0.0"/>
      <fill>
        <patternFill patternType="solid">
          <fgColor indexed="64"/>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8"/>
        <color rgb="FF000000"/>
        <name val="Arial Narrow"/>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rgb="FF000000"/>
        <name val="Arial Narrow"/>
        <family val="2"/>
        <scheme val="none"/>
      </font>
      <fill>
        <patternFill patternType="solid">
          <fgColor indexed="64"/>
          <bgColor theme="4" tint="0.79998168889431442"/>
        </patternFill>
      </fill>
      <alignment horizontal="general" vertical="center" textRotation="0" wrapText="0" indent="0" justifyLastLine="0" shrinkToFit="0" readingOrder="0"/>
    </dxf>
    <dxf>
      <border outline="0">
        <top style="thin">
          <color rgb="FF000000"/>
        </top>
      </border>
    </dxf>
  </dxfs>
  <tableStyles count="0" defaultTableStyle="TableStyleMedium9" defaultPivotStyle="PivotStyleLight16"/>
  <colors>
    <mruColors>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1.9920803043647736E-2"/>
          <c:w val="0.98906927548920154"/>
          <c:h val="0.97011879543452839"/>
        </c:manualLayout>
      </c:layout>
      <c:barChart>
        <c:barDir val="bar"/>
        <c:grouping val="clustered"/>
        <c:varyColors val="0"/>
        <c:ser>
          <c:idx val="0"/>
          <c:order val="0"/>
          <c:tx>
            <c:strRef>
              <c:f>'Chart PF2.1.A'!$R$6</c:f>
              <c:strCache>
                <c:ptCount val="1"/>
                <c:pt idx="0">
                  <c:v>Payment rate (%)</c:v>
                </c:pt>
              </c:strCache>
            </c:strRef>
          </c:tx>
          <c:spPr>
            <a:solidFill>
              <a:srgbClr val="002F6C"/>
            </a:solidFill>
            <a:ln w="9525">
              <a:noFill/>
            </a:ln>
            <a:effectLst/>
            <a:extLst>
              <a:ext uri="{91240B29-F687-4F45-9708-019B960494DF}">
                <a14:hiddenLine xmlns:a14="http://schemas.microsoft.com/office/drawing/2010/main" w="9525">
                  <a:solidFill>
                    <a:sysClr val="windowText" lastClr="000000"/>
                  </a:solidFill>
                </a14:hiddenLine>
              </a:ext>
            </a:extLst>
          </c:spPr>
          <c:invertIfNegative val="0"/>
          <c:dPt>
            <c:idx val="10"/>
            <c:invertIfNegative val="0"/>
            <c:bubble3D val="0"/>
            <c:extLst>
              <c:ext xmlns:c16="http://schemas.microsoft.com/office/drawing/2014/chart" uri="{C3380CC4-5D6E-409C-BE32-E72D297353CC}">
                <c16:uniqueId val="{00000000-1A64-4689-9A38-7947628A7941}"/>
              </c:ext>
            </c:extLst>
          </c:dPt>
          <c:dPt>
            <c:idx val="11"/>
            <c:invertIfNegative val="0"/>
            <c:bubble3D val="0"/>
            <c:extLst>
              <c:ext xmlns:c16="http://schemas.microsoft.com/office/drawing/2014/chart" uri="{C3380CC4-5D6E-409C-BE32-E72D297353CC}">
                <c16:uniqueId val="{00000001-1A64-4689-9A38-7947628A7941}"/>
              </c:ext>
            </c:extLst>
          </c:dPt>
          <c:dPt>
            <c:idx val="13"/>
            <c:invertIfNegative val="0"/>
            <c:bubble3D val="0"/>
            <c:extLst>
              <c:ext xmlns:c16="http://schemas.microsoft.com/office/drawing/2014/chart" uri="{C3380CC4-5D6E-409C-BE32-E72D297353CC}">
                <c16:uniqueId val="{00000003-880A-4D6C-B8CE-E354106A6CC0}"/>
              </c:ext>
            </c:extLst>
          </c:dPt>
          <c:dPt>
            <c:idx val="16"/>
            <c:invertIfNegative val="0"/>
            <c:bubble3D val="0"/>
            <c:extLst>
              <c:ext xmlns:c16="http://schemas.microsoft.com/office/drawing/2014/chart" uri="{C3380CC4-5D6E-409C-BE32-E72D297353CC}">
                <c16:uniqueId val="{00000002-1A64-4689-9A38-7947628A7941}"/>
              </c:ext>
            </c:extLst>
          </c:dPt>
          <c:dPt>
            <c:idx val="17"/>
            <c:invertIfNegative val="0"/>
            <c:bubble3D val="0"/>
            <c:extLst>
              <c:ext xmlns:c16="http://schemas.microsoft.com/office/drawing/2014/chart" uri="{C3380CC4-5D6E-409C-BE32-E72D297353CC}">
                <c16:uniqueId val="{00000003-1A64-4689-9A38-7947628A7941}"/>
              </c:ext>
            </c:extLst>
          </c:dPt>
          <c:dPt>
            <c:idx val="20"/>
            <c:invertIfNegative val="0"/>
            <c:bubble3D val="0"/>
            <c:extLst>
              <c:ext xmlns:c16="http://schemas.microsoft.com/office/drawing/2014/chart" uri="{C3380CC4-5D6E-409C-BE32-E72D297353CC}">
                <c16:uniqueId val="{00000004-1A64-4689-9A38-7947628A7941}"/>
              </c:ext>
            </c:extLst>
          </c:dPt>
          <c:dPt>
            <c:idx val="21"/>
            <c:invertIfNegative val="0"/>
            <c:bubble3D val="0"/>
            <c:extLst>
              <c:ext xmlns:c16="http://schemas.microsoft.com/office/drawing/2014/chart" uri="{C3380CC4-5D6E-409C-BE32-E72D297353CC}">
                <c16:uniqueId val="{00000005-1A64-4689-9A38-7947628A7941}"/>
              </c:ext>
            </c:extLst>
          </c:dPt>
          <c:dPt>
            <c:idx val="22"/>
            <c:invertIfNegative val="0"/>
            <c:bubble3D val="0"/>
            <c:extLst>
              <c:ext xmlns:c16="http://schemas.microsoft.com/office/drawing/2014/chart" uri="{C3380CC4-5D6E-409C-BE32-E72D297353CC}">
                <c16:uniqueId val="{00000006-1A64-4689-9A38-7947628A7941}"/>
              </c:ext>
            </c:extLst>
          </c:dPt>
          <c:dPt>
            <c:idx val="23"/>
            <c:invertIfNegative val="0"/>
            <c:bubble3D val="0"/>
            <c:extLst>
              <c:ext xmlns:c16="http://schemas.microsoft.com/office/drawing/2014/chart" uri="{C3380CC4-5D6E-409C-BE32-E72D297353CC}">
                <c16:uniqueId val="{00000009-880A-4D6C-B8CE-E354106A6CC0}"/>
              </c:ext>
            </c:extLst>
          </c:dPt>
          <c:dPt>
            <c:idx val="24"/>
            <c:invertIfNegative val="0"/>
            <c:bubble3D val="0"/>
            <c:extLst>
              <c:ext xmlns:c16="http://schemas.microsoft.com/office/drawing/2014/chart" uri="{C3380CC4-5D6E-409C-BE32-E72D297353CC}">
                <c16:uniqueId val="{0000000B-880A-4D6C-B8CE-E354106A6CC0}"/>
              </c:ext>
            </c:extLst>
          </c:dPt>
          <c:dPt>
            <c:idx val="25"/>
            <c:invertIfNegative val="0"/>
            <c:bubble3D val="0"/>
            <c:extLst>
              <c:ext xmlns:c16="http://schemas.microsoft.com/office/drawing/2014/chart" uri="{C3380CC4-5D6E-409C-BE32-E72D297353CC}">
                <c16:uniqueId val="{0000000D-880A-4D6C-B8CE-E354106A6CC0}"/>
              </c:ext>
            </c:extLst>
          </c:dPt>
          <c:dPt>
            <c:idx val="30"/>
            <c:invertIfNegative val="0"/>
            <c:bubble3D val="0"/>
            <c:extLst>
              <c:ext xmlns:c16="http://schemas.microsoft.com/office/drawing/2014/chart" uri="{C3380CC4-5D6E-409C-BE32-E72D297353CC}">
                <c16:uniqueId val="{00000007-1A64-4689-9A38-7947628A7941}"/>
              </c:ext>
            </c:extLst>
          </c:dPt>
          <c:dPt>
            <c:idx val="32"/>
            <c:invertIfNegative val="0"/>
            <c:bubble3D val="0"/>
            <c:extLst>
              <c:ext xmlns:c16="http://schemas.microsoft.com/office/drawing/2014/chart" uri="{C3380CC4-5D6E-409C-BE32-E72D297353CC}">
                <c16:uniqueId val="{0000000F-880A-4D6C-B8CE-E354106A6CC0}"/>
              </c:ext>
            </c:extLst>
          </c:dPt>
          <c:dPt>
            <c:idx val="33"/>
            <c:invertIfNegative val="0"/>
            <c:bubble3D val="0"/>
            <c:extLst>
              <c:ext xmlns:c16="http://schemas.microsoft.com/office/drawing/2014/chart" uri="{C3380CC4-5D6E-409C-BE32-E72D297353CC}">
                <c16:uniqueId val="{00000011-880A-4D6C-B8CE-E354106A6CC0}"/>
              </c:ext>
            </c:extLst>
          </c:dPt>
          <c:cat>
            <c:strRef>
              <c:f>'Chart PF2.1.A'!$P$7:$P$18</c:f>
              <c:strCache>
                <c:ptCount val="12"/>
                <c:pt idx="0">
                  <c:v>New Zealand</c:v>
                </c:pt>
                <c:pt idx="1">
                  <c:v>Viet Nam</c:v>
                </c:pt>
                <c:pt idx="2">
                  <c:v>OECD average</c:v>
                </c:pt>
                <c:pt idx="3">
                  <c:v>Mongolia</c:v>
                </c:pt>
                <c:pt idx="4">
                  <c:v>Singapore</c:v>
                </c:pt>
                <c:pt idx="5">
                  <c:v>China</c:v>
                </c:pt>
                <c:pt idx="6">
                  <c:v>Japan</c:v>
                </c:pt>
                <c:pt idx="7">
                  <c:v>Malaysia</c:v>
                </c:pt>
                <c:pt idx="8">
                  <c:v>Thailand</c:v>
                </c:pt>
                <c:pt idx="9">
                  <c:v>Korea</c:v>
                </c:pt>
                <c:pt idx="10">
                  <c:v>Indonesia</c:v>
                </c:pt>
                <c:pt idx="11">
                  <c:v>Australia</c:v>
                </c:pt>
              </c:strCache>
            </c:strRef>
          </c:cat>
          <c:val>
            <c:numRef>
              <c:f>'Chart PF2.1.A'!$R$7:$R$18</c:f>
              <c:numCache>
                <c:formatCode>0.0</c:formatCode>
                <c:ptCount val="12"/>
                <c:pt idx="0">
                  <c:v>48.726405089406718</c:v>
                </c:pt>
                <c:pt idx="1">
                  <c:v>100</c:v>
                </c:pt>
                <c:pt idx="2">
                  <c:v>0</c:v>
                </c:pt>
                <c:pt idx="3">
                  <c:v>100</c:v>
                </c:pt>
                <c:pt idx="4">
                  <c:v>100</c:v>
                </c:pt>
                <c:pt idx="5">
                  <c:v>100</c:v>
                </c:pt>
                <c:pt idx="6">
                  <c:v>67</c:v>
                </c:pt>
                <c:pt idx="7">
                  <c:v>100</c:v>
                </c:pt>
                <c:pt idx="8">
                  <c:v>68.877551020408163</c:v>
                </c:pt>
                <c:pt idx="9">
                  <c:v>82.116810753055049</c:v>
                </c:pt>
                <c:pt idx="10">
                  <c:v>100</c:v>
                </c:pt>
                <c:pt idx="11">
                  <c:v>46.105689984034889</c:v>
                </c:pt>
              </c:numCache>
            </c:numRef>
          </c:val>
          <c:extLst>
            <c:ext xmlns:c16="http://schemas.microsoft.com/office/drawing/2014/chart" uri="{C3380CC4-5D6E-409C-BE32-E72D297353CC}">
              <c16:uniqueId val="{00000008-1A64-4689-9A38-7947628A7941}"/>
            </c:ext>
          </c:extLst>
        </c:ser>
        <c:dLbls>
          <c:showLegendKey val="0"/>
          <c:showVal val="0"/>
          <c:showCatName val="0"/>
          <c:showSerName val="0"/>
          <c:showPercent val="0"/>
          <c:showBubbleSize val="0"/>
        </c:dLbls>
        <c:gapWidth val="50"/>
        <c:axId val="66038016"/>
        <c:axId val="66039808"/>
      </c:barChart>
      <c:catAx>
        <c:axId val="66038016"/>
        <c:scaling>
          <c:orientation val="maxMin"/>
        </c:scaling>
        <c:delete val="0"/>
        <c:axPos val="l"/>
        <c:majorGridlines>
          <c:spPr>
            <a:ln w="9525" cmpd="sng">
              <a:solidFill>
                <a:srgbClr val="FFFFFF"/>
              </a:solidFill>
              <a:prstDash val="solid"/>
            </a:ln>
          </c:spPr>
        </c:majorGridlines>
        <c:numFmt formatCode="General" sourceLinked="1"/>
        <c:majorTickMark val="in"/>
        <c:minorTickMark val="none"/>
        <c:tickLblPos val="none"/>
        <c:spPr>
          <a:noFill/>
          <a:ln w="9525">
            <a:solidFill>
              <a:srgbClr val="000000"/>
            </a:solidFill>
            <a:prstDash val="solid"/>
          </a:ln>
          <a:extLst>
            <a:ext uri="{909E8E84-426E-40DD-AFC4-6F175D3DCCD1}">
              <a14:hiddenFill xmlns:a14="http://schemas.microsoft.com/office/drawing/2010/main">
                <a:noFill/>
              </a14:hiddenFill>
            </a:ext>
          </a:extLst>
        </c:spPr>
        <c:crossAx val="66039808"/>
        <c:crosses val="autoZero"/>
        <c:auto val="1"/>
        <c:lblAlgn val="ctr"/>
        <c:lblOffset val="100"/>
        <c:noMultiLvlLbl val="0"/>
      </c:catAx>
      <c:valAx>
        <c:axId val="66039808"/>
        <c:scaling>
          <c:orientation val="minMax"/>
          <c:max val="100"/>
        </c:scaling>
        <c:delete val="0"/>
        <c:axPos val="t"/>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66038016"/>
        <c:crosses val="autoZero"/>
        <c:crossBetween val="between"/>
        <c:majorUnit val="10"/>
      </c:valAx>
      <c:spPr>
        <a:solidFill>
          <a:srgbClr val="EAEAEA"/>
        </a:solidFill>
        <a:ln w="9525">
          <a:noFill/>
        </a:ln>
        <a:effectLst/>
        <a:extLst>
          <a:ext uri="{91240B29-F687-4F45-9708-019B960494DF}">
            <a14:hiddenLine xmlns:a14="http://schemas.microsoft.com/office/drawing/2010/main" w="9525">
              <a:solidFill>
                <a:sysClr val="windowText" lastClr="000000"/>
              </a:solidFill>
            </a14:hiddenLine>
          </a:ext>
        </a:extLst>
      </c:spPr>
    </c:plotArea>
    <c:plotVisOnly val="1"/>
    <c:dispBlanksAs val="gap"/>
    <c:showDLblsOverMax val="1"/>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1.9920803043647736E-2"/>
          <c:w val="0.98906927548920154"/>
          <c:h val="0.97011879543452839"/>
        </c:manualLayout>
      </c:layout>
      <c:barChart>
        <c:barDir val="bar"/>
        <c:grouping val="clustered"/>
        <c:varyColors val="0"/>
        <c:ser>
          <c:idx val="0"/>
          <c:order val="0"/>
          <c:tx>
            <c:strRef>
              <c:f>'Chart PF2.1.A'!$Q$6</c:f>
              <c:strCache>
                <c:ptCount val="1"/>
                <c:pt idx="0">
                  <c:v>Length in weeks</c:v>
                </c:pt>
              </c:strCache>
            </c:strRef>
          </c:tx>
          <c:spPr>
            <a:solidFill>
              <a:srgbClr val="002F6C"/>
            </a:solidFill>
            <a:ln w="9525">
              <a:noFill/>
            </a:ln>
            <a:effectLst/>
            <a:extLst>
              <a:ext uri="{91240B29-F687-4F45-9708-019B960494DF}">
                <a14:hiddenLine xmlns:a14="http://schemas.microsoft.com/office/drawing/2010/main" w="9525">
                  <a:solidFill>
                    <a:sysClr val="windowText" lastClr="000000"/>
                  </a:solidFill>
                </a14:hiddenLine>
              </a:ext>
            </a:extLst>
          </c:spPr>
          <c:invertIfNegative val="0"/>
          <c:dPt>
            <c:idx val="1"/>
            <c:invertIfNegative val="0"/>
            <c:bubble3D val="0"/>
            <c:extLst>
              <c:ext xmlns:c16="http://schemas.microsoft.com/office/drawing/2014/chart" uri="{C3380CC4-5D6E-409C-BE32-E72D297353CC}">
                <c16:uniqueId val="{0000000C-1C55-48E4-87E8-4A091E720282}"/>
              </c:ext>
            </c:extLst>
          </c:dPt>
          <c:dPt>
            <c:idx val="2"/>
            <c:invertIfNegative val="0"/>
            <c:bubble3D val="0"/>
            <c:spPr>
              <a:solidFill>
                <a:srgbClr val="006BB6"/>
              </a:solidFill>
              <a:ln w="9525">
                <a:noFill/>
              </a:ln>
              <a:effectLst/>
              <a:extLst>
                <a:ext uri="{91240B29-F687-4F45-9708-019B960494DF}">
                  <a14:hiddenLine xmlns:a14="http://schemas.microsoft.com/office/drawing/2010/main" w="9525">
                    <a:solidFill>
                      <a:sysClr val="windowText" lastClr="000000"/>
                    </a:solidFill>
                  </a14:hiddenLine>
                </a:ext>
              </a:extLst>
            </c:spPr>
            <c:extLst>
              <c:ext xmlns:c16="http://schemas.microsoft.com/office/drawing/2014/chart" uri="{C3380CC4-5D6E-409C-BE32-E72D297353CC}">
                <c16:uniqueId val="{00000001-1C55-48E4-87E8-4A091E720282}"/>
              </c:ext>
            </c:extLst>
          </c:dPt>
          <c:dPt>
            <c:idx val="3"/>
            <c:invertIfNegative val="0"/>
            <c:bubble3D val="0"/>
            <c:extLst>
              <c:ext xmlns:c16="http://schemas.microsoft.com/office/drawing/2014/chart" uri="{C3380CC4-5D6E-409C-BE32-E72D297353CC}">
                <c16:uniqueId val="{00000003-1C55-48E4-87E8-4A091E720282}"/>
              </c:ext>
            </c:extLst>
          </c:dPt>
          <c:dPt>
            <c:idx val="8"/>
            <c:invertIfNegative val="0"/>
            <c:bubble3D val="0"/>
            <c:extLst>
              <c:ext xmlns:c16="http://schemas.microsoft.com/office/drawing/2014/chart" uri="{C3380CC4-5D6E-409C-BE32-E72D297353CC}">
                <c16:uniqueId val="{00000004-1C55-48E4-87E8-4A091E720282}"/>
              </c:ext>
            </c:extLst>
          </c:dPt>
          <c:dPt>
            <c:idx val="10"/>
            <c:invertIfNegative val="0"/>
            <c:bubble3D val="0"/>
            <c:extLst>
              <c:ext xmlns:c16="http://schemas.microsoft.com/office/drawing/2014/chart" uri="{C3380CC4-5D6E-409C-BE32-E72D297353CC}">
                <c16:uniqueId val="{00000000-7B15-4CE1-9AF2-A7700CC47D64}"/>
              </c:ext>
            </c:extLst>
          </c:dPt>
          <c:dPt>
            <c:idx val="12"/>
            <c:invertIfNegative val="0"/>
            <c:bubble3D val="0"/>
            <c:extLst>
              <c:ext xmlns:c16="http://schemas.microsoft.com/office/drawing/2014/chart" uri="{C3380CC4-5D6E-409C-BE32-E72D297353CC}">
                <c16:uniqueId val="{00000006-1C55-48E4-87E8-4A091E720282}"/>
              </c:ext>
            </c:extLst>
          </c:dPt>
          <c:dPt>
            <c:idx val="16"/>
            <c:invertIfNegative val="0"/>
            <c:bubble3D val="0"/>
            <c:extLst>
              <c:ext xmlns:c16="http://schemas.microsoft.com/office/drawing/2014/chart" uri="{C3380CC4-5D6E-409C-BE32-E72D297353CC}">
                <c16:uniqueId val="{00000001-7B15-4CE1-9AF2-A7700CC47D64}"/>
              </c:ext>
            </c:extLst>
          </c:dPt>
          <c:dPt>
            <c:idx val="17"/>
            <c:invertIfNegative val="0"/>
            <c:bubble3D val="0"/>
            <c:extLst>
              <c:ext xmlns:c16="http://schemas.microsoft.com/office/drawing/2014/chart" uri="{C3380CC4-5D6E-409C-BE32-E72D297353CC}">
                <c16:uniqueId val="{00000002-7B15-4CE1-9AF2-A7700CC47D64}"/>
              </c:ext>
            </c:extLst>
          </c:dPt>
          <c:dPt>
            <c:idx val="18"/>
            <c:invertIfNegative val="0"/>
            <c:bubble3D val="0"/>
            <c:extLst>
              <c:ext xmlns:c16="http://schemas.microsoft.com/office/drawing/2014/chart" uri="{C3380CC4-5D6E-409C-BE32-E72D297353CC}">
                <c16:uniqueId val="{00000003-7B15-4CE1-9AF2-A7700CC47D64}"/>
              </c:ext>
            </c:extLst>
          </c:dPt>
          <c:dPt>
            <c:idx val="20"/>
            <c:invertIfNegative val="0"/>
            <c:bubble3D val="0"/>
            <c:extLst>
              <c:ext xmlns:c16="http://schemas.microsoft.com/office/drawing/2014/chart" uri="{C3380CC4-5D6E-409C-BE32-E72D297353CC}">
                <c16:uniqueId val="{0000000A-1C55-48E4-87E8-4A091E720282}"/>
              </c:ext>
            </c:extLst>
          </c:dPt>
          <c:cat>
            <c:strRef>
              <c:f>'Chart PF2.1.A'!$P$7:$P$18</c:f>
              <c:strCache>
                <c:ptCount val="12"/>
                <c:pt idx="0">
                  <c:v>New Zealand</c:v>
                </c:pt>
                <c:pt idx="1">
                  <c:v>Viet Nam</c:v>
                </c:pt>
                <c:pt idx="2">
                  <c:v>OECD average</c:v>
                </c:pt>
                <c:pt idx="3">
                  <c:v>Mongolia</c:v>
                </c:pt>
                <c:pt idx="4">
                  <c:v>Singapore</c:v>
                </c:pt>
                <c:pt idx="5">
                  <c:v>China</c:v>
                </c:pt>
                <c:pt idx="6">
                  <c:v>Japan</c:v>
                </c:pt>
                <c:pt idx="7">
                  <c:v>Malaysia</c:v>
                </c:pt>
                <c:pt idx="8">
                  <c:v>Thailand</c:v>
                </c:pt>
                <c:pt idx="9">
                  <c:v>Korea</c:v>
                </c:pt>
                <c:pt idx="10">
                  <c:v>Indonesia</c:v>
                </c:pt>
                <c:pt idx="11">
                  <c:v>Australia</c:v>
                </c:pt>
              </c:strCache>
            </c:strRef>
          </c:cat>
          <c:val>
            <c:numRef>
              <c:f>'Chart PF2.1.A'!$Q$7:$Q$18</c:f>
              <c:numCache>
                <c:formatCode>0.0</c:formatCode>
                <c:ptCount val="12"/>
                <c:pt idx="0">
                  <c:v>26</c:v>
                </c:pt>
                <c:pt idx="1">
                  <c:v>24</c:v>
                </c:pt>
                <c:pt idx="2">
                  <c:v>18.360613157894736</c:v>
                </c:pt>
                <c:pt idx="3">
                  <c:v>17.142857142857142</c:v>
                </c:pt>
                <c:pt idx="4">
                  <c:v>16</c:v>
                </c:pt>
                <c:pt idx="5">
                  <c:v>14</c:v>
                </c:pt>
                <c:pt idx="6">
                  <c:v>14</c:v>
                </c:pt>
                <c:pt idx="7">
                  <c:v>14</c:v>
                </c:pt>
                <c:pt idx="8">
                  <c:v>14</c:v>
                </c:pt>
                <c:pt idx="9">
                  <c:v>12.8571428571429</c:v>
                </c:pt>
                <c:pt idx="10">
                  <c:v>12</c:v>
                </c:pt>
                <c:pt idx="11">
                  <c:v>2</c:v>
                </c:pt>
              </c:numCache>
            </c:numRef>
          </c:val>
          <c:extLst>
            <c:ext xmlns:c16="http://schemas.microsoft.com/office/drawing/2014/chart" uri="{C3380CC4-5D6E-409C-BE32-E72D297353CC}">
              <c16:uniqueId val="{00000004-7B15-4CE1-9AF2-A7700CC47D64}"/>
            </c:ext>
          </c:extLst>
        </c:ser>
        <c:dLbls>
          <c:showLegendKey val="0"/>
          <c:showVal val="0"/>
          <c:showCatName val="0"/>
          <c:showSerName val="0"/>
          <c:showPercent val="0"/>
          <c:showBubbleSize val="0"/>
        </c:dLbls>
        <c:gapWidth val="50"/>
        <c:axId val="66049536"/>
        <c:axId val="66051072"/>
      </c:barChart>
      <c:catAx>
        <c:axId val="66049536"/>
        <c:scaling>
          <c:orientation val="maxMin"/>
        </c:scaling>
        <c:delete val="0"/>
        <c:axPos val="r"/>
        <c:majorGridlines>
          <c:spPr>
            <a:ln w="9525" cmpd="sng">
              <a:solidFill>
                <a:srgbClr val="FFFFFF"/>
              </a:solidFill>
              <a:prstDash val="solid"/>
            </a:ln>
          </c:spPr>
        </c:majorGridlines>
        <c:numFmt formatCode="General" sourceLinked="1"/>
        <c:majorTickMark val="in"/>
        <c:minorTickMark val="none"/>
        <c:tickLblPos val="none"/>
        <c:spPr>
          <a:noFill/>
          <a:ln w="9525">
            <a:solidFill>
              <a:srgbClr val="000000"/>
            </a:solidFill>
            <a:prstDash val="solid"/>
          </a:ln>
          <a:extLst>
            <a:ext uri="{909E8E84-426E-40DD-AFC4-6F175D3DCCD1}">
              <a14:hiddenFill xmlns:a14="http://schemas.microsoft.com/office/drawing/2010/main">
                <a:noFill/>
              </a14:hiddenFill>
            </a:ext>
          </a:extLst>
        </c:spPr>
        <c:crossAx val="66051072"/>
        <c:crosses val="autoZero"/>
        <c:auto val="1"/>
        <c:lblAlgn val="ctr"/>
        <c:lblOffset val="100"/>
        <c:noMultiLvlLbl val="0"/>
      </c:catAx>
      <c:valAx>
        <c:axId val="66051072"/>
        <c:scaling>
          <c:orientation val="maxMin"/>
        </c:scaling>
        <c:delete val="0"/>
        <c:axPos val="t"/>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66049536"/>
        <c:crosses val="autoZero"/>
        <c:crossBetween val="between"/>
        <c:majorUnit val="5"/>
      </c:valAx>
      <c:spPr>
        <a:solidFill>
          <a:srgbClr val="EAEAEA"/>
        </a:solidFill>
        <a:ln w="9525">
          <a:noFill/>
        </a:ln>
        <a:effectLst/>
        <a:extLst>
          <a:ext uri="{91240B29-F687-4F45-9708-019B960494DF}">
            <a14:hiddenLine xmlns:a14="http://schemas.microsoft.com/office/drawing/2010/main" w="9525">
              <a:solidFill>
                <a:sysClr val="windowText" lastClr="000000"/>
              </a:solidFill>
            </a14:hiddenLine>
          </a:ext>
        </a:extLst>
      </c:spPr>
    </c:plotArea>
    <c:plotVisOnly val="1"/>
    <c:dispBlanksAs val="gap"/>
    <c:showDLblsOverMax val="1"/>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1.9920803043647736E-2"/>
          <c:w val="0.98906927548920154"/>
          <c:h val="0.97011879543452839"/>
        </c:manualLayout>
      </c:layout>
      <c:barChart>
        <c:barDir val="bar"/>
        <c:grouping val="clustered"/>
        <c:varyColors val="0"/>
        <c:ser>
          <c:idx val="0"/>
          <c:order val="0"/>
          <c:tx>
            <c:strRef>
              <c:f>'Chart PF2.1.B'!$R$7</c:f>
              <c:strCache>
                <c:ptCount val="1"/>
                <c:pt idx="0">
                  <c:v>Payment rate (%)</c:v>
                </c:pt>
              </c:strCache>
            </c:strRef>
          </c:tx>
          <c:spPr>
            <a:solidFill>
              <a:srgbClr val="002F6C"/>
            </a:solidFill>
            <a:ln w="9525">
              <a:noFill/>
            </a:ln>
            <a:effectLst/>
            <a:extLst>
              <a:ext uri="{91240B29-F687-4F45-9708-019B960494DF}">
                <a14:hiddenLine xmlns:a14="http://schemas.microsoft.com/office/drawing/2010/main" w="9525">
                  <a:solidFill>
                    <a:sysClr val="windowText" lastClr="000000"/>
                  </a:solidFill>
                </a14:hiddenLine>
              </a:ext>
            </a:extLst>
          </c:spPr>
          <c:invertIfNegative val="0"/>
          <c:dPt>
            <c:idx val="10"/>
            <c:invertIfNegative val="0"/>
            <c:bubble3D val="0"/>
            <c:extLst>
              <c:ext xmlns:c16="http://schemas.microsoft.com/office/drawing/2014/chart" uri="{C3380CC4-5D6E-409C-BE32-E72D297353CC}">
                <c16:uniqueId val="{00000000-99E3-4CC7-86CB-6225BDD424E5}"/>
              </c:ext>
            </c:extLst>
          </c:dPt>
          <c:dPt>
            <c:idx val="11"/>
            <c:invertIfNegative val="0"/>
            <c:bubble3D val="0"/>
            <c:extLst>
              <c:ext xmlns:c16="http://schemas.microsoft.com/office/drawing/2014/chart" uri="{C3380CC4-5D6E-409C-BE32-E72D297353CC}">
                <c16:uniqueId val="{00000001-99E3-4CC7-86CB-6225BDD424E5}"/>
              </c:ext>
            </c:extLst>
          </c:dPt>
          <c:dPt>
            <c:idx val="13"/>
            <c:invertIfNegative val="0"/>
            <c:bubble3D val="0"/>
            <c:extLst>
              <c:ext xmlns:c16="http://schemas.microsoft.com/office/drawing/2014/chart" uri="{C3380CC4-5D6E-409C-BE32-E72D297353CC}">
                <c16:uniqueId val="{00000002-99E3-4CC7-86CB-6225BDD424E5}"/>
              </c:ext>
            </c:extLst>
          </c:dPt>
          <c:dPt>
            <c:idx val="16"/>
            <c:invertIfNegative val="0"/>
            <c:bubble3D val="0"/>
            <c:extLst>
              <c:ext xmlns:c16="http://schemas.microsoft.com/office/drawing/2014/chart" uri="{C3380CC4-5D6E-409C-BE32-E72D297353CC}">
                <c16:uniqueId val="{00000003-99E3-4CC7-86CB-6225BDD424E5}"/>
              </c:ext>
            </c:extLst>
          </c:dPt>
          <c:dPt>
            <c:idx val="17"/>
            <c:invertIfNegative val="0"/>
            <c:bubble3D val="0"/>
            <c:extLst>
              <c:ext xmlns:c16="http://schemas.microsoft.com/office/drawing/2014/chart" uri="{C3380CC4-5D6E-409C-BE32-E72D297353CC}">
                <c16:uniqueId val="{00000004-99E3-4CC7-86CB-6225BDD424E5}"/>
              </c:ext>
            </c:extLst>
          </c:dPt>
          <c:dPt>
            <c:idx val="20"/>
            <c:invertIfNegative val="0"/>
            <c:bubble3D val="0"/>
            <c:extLst>
              <c:ext xmlns:c16="http://schemas.microsoft.com/office/drawing/2014/chart" uri="{C3380CC4-5D6E-409C-BE32-E72D297353CC}">
                <c16:uniqueId val="{00000005-99E3-4CC7-86CB-6225BDD424E5}"/>
              </c:ext>
            </c:extLst>
          </c:dPt>
          <c:dPt>
            <c:idx val="21"/>
            <c:invertIfNegative val="0"/>
            <c:bubble3D val="0"/>
            <c:extLst>
              <c:ext xmlns:c16="http://schemas.microsoft.com/office/drawing/2014/chart" uri="{C3380CC4-5D6E-409C-BE32-E72D297353CC}">
                <c16:uniqueId val="{00000006-99E3-4CC7-86CB-6225BDD424E5}"/>
              </c:ext>
            </c:extLst>
          </c:dPt>
          <c:dPt>
            <c:idx val="22"/>
            <c:invertIfNegative val="0"/>
            <c:bubble3D val="0"/>
            <c:extLst>
              <c:ext xmlns:c16="http://schemas.microsoft.com/office/drawing/2014/chart" uri="{C3380CC4-5D6E-409C-BE32-E72D297353CC}">
                <c16:uniqueId val="{00000007-99E3-4CC7-86CB-6225BDD424E5}"/>
              </c:ext>
            </c:extLst>
          </c:dPt>
          <c:dPt>
            <c:idx val="23"/>
            <c:invertIfNegative val="0"/>
            <c:bubble3D val="0"/>
            <c:extLst>
              <c:ext xmlns:c16="http://schemas.microsoft.com/office/drawing/2014/chart" uri="{C3380CC4-5D6E-409C-BE32-E72D297353CC}">
                <c16:uniqueId val="{00000008-99E3-4CC7-86CB-6225BDD424E5}"/>
              </c:ext>
            </c:extLst>
          </c:dPt>
          <c:dPt>
            <c:idx val="24"/>
            <c:invertIfNegative val="0"/>
            <c:bubble3D val="0"/>
            <c:extLst>
              <c:ext xmlns:c16="http://schemas.microsoft.com/office/drawing/2014/chart" uri="{C3380CC4-5D6E-409C-BE32-E72D297353CC}">
                <c16:uniqueId val="{00000009-99E3-4CC7-86CB-6225BDD424E5}"/>
              </c:ext>
            </c:extLst>
          </c:dPt>
          <c:dPt>
            <c:idx val="25"/>
            <c:invertIfNegative val="0"/>
            <c:bubble3D val="0"/>
            <c:extLst>
              <c:ext xmlns:c16="http://schemas.microsoft.com/office/drawing/2014/chart" uri="{C3380CC4-5D6E-409C-BE32-E72D297353CC}">
                <c16:uniqueId val="{0000000A-99E3-4CC7-86CB-6225BDD424E5}"/>
              </c:ext>
            </c:extLst>
          </c:dPt>
          <c:dPt>
            <c:idx val="30"/>
            <c:invertIfNegative val="0"/>
            <c:bubble3D val="0"/>
            <c:extLst>
              <c:ext xmlns:c16="http://schemas.microsoft.com/office/drawing/2014/chart" uri="{C3380CC4-5D6E-409C-BE32-E72D297353CC}">
                <c16:uniqueId val="{0000000B-99E3-4CC7-86CB-6225BDD424E5}"/>
              </c:ext>
            </c:extLst>
          </c:dPt>
          <c:dPt>
            <c:idx val="32"/>
            <c:invertIfNegative val="0"/>
            <c:bubble3D val="0"/>
            <c:extLst>
              <c:ext xmlns:c16="http://schemas.microsoft.com/office/drawing/2014/chart" uri="{C3380CC4-5D6E-409C-BE32-E72D297353CC}">
                <c16:uniqueId val="{0000000C-99E3-4CC7-86CB-6225BDD424E5}"/>
              </c:ext>
            </c:extLst>
          </c:dPt>
          <c:dPt>
            <c:idx val="33"/>
            <c:invertIfNegative val="0"/>
            <c:bubble3D val="0"/>
            <c:extLst>
              <c:ext xmlns:c16="http://schemas.microsoft.com/office/drawing/2014/chart" uri="{C3380CC4-5D6E-409C-BE32-E72D297353CC}">
                <c16:uniqueId val="{0000000D-99E3-4CC7-86CB-6225BDD424E5}"/>
              </c:ext>
            </c:extLst>
          </c:dPt>
          <c:cat>
            <c:strRef>
              <c:f>'Chart PF2.1.B'!$P$8:$P$19</c:f>
              <c:strCache>
                <c:ptCount val="12"/>
                <c:pt idx="0">
                  <c:v>Korea</c:v>
                </c:pt>
                <c:pt idx="1">
                  <c:v>Japan</c:v>
                </c:pt>
                <c:pt idx="2">
                  <c:v>OECD average</c:v>
                </c:pt>
                <c:pt idx="3">
                  <c:v>Australia</c:v>
                </c:pt>
                <c:pt idx="4">
                  <c:v>China</c:v>
                </c:pt>
                <c:pt idx="5">
                  <c:v>Indonesia</c:v>
                </c:pt>
                <c:pt idx="6">
                  <c:v>Malaysia</c:v>
                </c:pt>
                <c:pt idx="7">
                  <c:v>Mongolia</c:v>
                </c:pt>
                <c:pt idx="8">
                  <c:v>New Zealand</c:v>
                </c:pt>
                <c:pt idx="9">
                  <c:v>Singapore</c:v>
                </c:pt>
                <c:pt idx="10">
                  <c:v>Thailand</c:v>
                </c:pt>
                <c:pt idx="11">
                  <c:v>Viet Nam</c:v>
                </c:pt>
              </c:strCache>
            </c:strRef>
          </c:cat>
          <c:val>
            <c:numRef>
              <c:f>'Chart PF2.1.B'!$R$8:$R$19</c:f>
              <c:numCache>
                <c:formatCode>0.0</c:formatCode>
                <c:ptCount val="12"/>
                <c:pt idx="0">
                  <c:v>52.39254217866344</c:v>
                </c:pt>
                <c:pt idx="1">
                  <c:v>59.935064935064943</c:v>
                </c:pt>
                <c:pt idx="2">
                  <c:v>0</c:v>
                </c:pt>
                <c:pt idx="3">
                  <c:v>46.105689984034889</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99E3-4CC7-86CB-6225BDD424E5}"/>
            </c:ext>
          </c:extLst>
        </c:ser>
        <c:dLbls>
          <c:showLegendKey val="0"/>
          <c:showVal val="0"/>
          <c:showCatName val="0"/>
          <c:showSerName val="0"/>
          <c:showPercent val="0"/>
          <c:showBubbleSize val="0"/>
        </c:dLbls>
        <c:gapWidth val="50"/>
        <c:axId val="66038016"/>
        <c:axId val="66039808"/>
      </c:barChart>
      <c:catAx>
        <c:axId val="66038016"/>
        <c:scaling>
          <c:orientation val="maxMin"/>
        </c:scaling>
        <c:delete val="0"/>
        <c:axPos val="l"/>
        <c:majorGridlines>
          <c:spPr>
            <a:ln w="9525" cmpd="sng">
              <a:solidFill>
                <a:srgbClr val="FFFFFF"/>
              </a:solidFill>
              <a:prstDash val="solid"/>
            </a:ln>
          </c:spPr>
        </c:majorGridlines>
        <c:numFmt formatCode="General" sourceLinked="1"/>
        <c:majorTickMark val="in"/>
        <c:minorTickMark val="none"/>
        <c:tickLblPos val="none"/>
        <c:spPr>
          <a:noFill/>
          <a:ln w="9525">
            <a:solidFill>
              <a:srgbClr val="000000"/>
            </a:solidFill>
            <a:prstDash val="solid"/>
          </a:ln>
          <a:extLst>
            <a:ext uri="{909E8E84-426E-40DD-AFC4-6F175D3DCCD1}">
              <a14:hiddenFill xmlns:a14="http://schemas.microsoft.com/office/drawing/2010/main">
                <a:noFill/>
              </a14:hiddenFill>
            </a:ext>
          </a:extLst>
        </c:spPr>
        <c:crossAx val="66039808"/>
        <c:crosses val="autoZero"/>
        <c:auto val="1"/>
        <c:lblAlgn val="ctr"/>
        <c:lblOffset val="100"/>
        <c:noMultiLvlLbl val="0"/>
      </c:catAx>
      <c:valAx>
        <c:axId val="66039808"/>
        <c:scaling>
          <c:orientation val="minMax"/>
          <c:max val="100"/>
        </c:scaling>
        <c:delete val="0"/>
        <c:axPos val="t"/>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66038016"/>
        <c:crosses val="autoZero"/>
        <c:crossBetween val="between"/>
        <c:majorUnit val="10"/>
      </c:valAx>
      <c:spPr>
        <a:solidFill>
          <a:srgbClr val="EAEAEA"/>
        </a:solidFill>
        <a:ln w="9525">
          <a:noFill/>
        </a:ln>
        <a:effectLst/>
        <a:extLst>
          <a:ext uri="{91240B29-F687-4F45-9708-019B960494DF}">
            <a14:hiddenLine xmlns:a14="http://schemas.microsoft.com/office/drawing/2010/main" w="9525">
              <a:solidFill>
                <a:sysClr val="windowText" lastClr="000000"/>
              </a:solidFill>
            </a14:hiddenLine>
          </a:ext>
        </a:extLst>
      </c:spPr>
    </c:plotArea>
    <c:plotVisOnly val="1"/>
    <c:dispBlanksAs val="gap"/>
    <c:showDLblsOverMax val="1"/>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1.9920803043647736E-2"/>
          <c:w val="0.98906927548920154"/>
          <c:h val="0.97011879543452839"/>
        </c:manualLayout>
      </c:layout>
      <c:barChart>
        <c:barDir val="bar"/>
        <c:grouping val="clustered"/>
        <c:varyColors val="0"/>
        <c:ser>
          <c:idx val="0"/>
          <c:order val="0"/>
          <c:tx>
            <c:strRef>
              <c:f>'Chart PF2.1.B'!$Q$7</c:f>
              <c:strCache>
                <c:ptCount val="1"/>
                <c:pt idx="0">
                  <c:v>Length in weeks</c:v>
                </c:pt>
              </c:strCache>
            </c:strRef>
          </c:tx>
          <c:spPr>
            <a:solidFill>
              <a:srgbClr val="002F6C"/>
            </a:solidFill>
            <a:ln w="9525">
              <a:noFill/>
            </a:ln>
            <a:effectLst/>
            <a:extLst>
              <a:ext uri="{91240B29-F687-4F45-9708-019B960494DF}">
                <a14:hiddenLine xmlns:a14="http://schemas.microsoft.com/office/drawing/2010/main" w="9525">
                  <a:solidFill>
                    <a:sysClr val="windowText" lastClr="000000"/>
                  </a:solidFill>
                </a14:hiddenLine>
              </a:ext>
            </a:extLst>
          </c:spPr>
          <c:invertIfNegative val="0"/>
          <c:dPt>
            <c:idx val="1"/>
            <c:invertIfNegative val="0"/>
            <c:bubble3D val="0"/>
            <c:extLst>
              <c:ext xmlns:c16="http://schemas.microsoft.com/office/drawing/2014/chart" uri="{C3380CC4-5D6E-409C-BE32-E72D297353CC}">
                <c16:uniqueId val="{00000000-B73B-4B6A-BA28-C7E7F75F0B54}"/>
              </c:ext>
            </c:extLst>
          </c:dPt>
          <c:dPt>
            <c:idx val="2"/>
            <c:invertIfNegative val="0"/>
            <c:bubble3D val="0"/>
            <c:spPr>
              <a:solidFill>
                <a:srgbClr val="006BB6"/>
              </a:solidFill>
              <a:ln w="9525">
                <a:noFill/>
              </a:ln>
              <a:effectLst/>
              <a:extLst>
                <a:ext uri="{91240B29-F687-4F45-9708-019B960494DF}">
                  <a14:hiddenLine xmlns:a14="http://schemas.microsoft.com/office/drawing/2010/main" w="9525">
                    <a:solidFill>
                      <a:sysClr val="windowText" lastClr="000000"/>
                    </a:solidFill>
                  </a14:hiddenLine>
                </a:ext>
              </a:extLst>
            </c:spPr>
            <c:extLst>
              <c:ext xmlns:c16="http://schemas.microsoft.com/office/drawing/2014/chart" uri="{C3380CC4-5D6E-409C-BE32-E72D297353CC}">
                <c16:uniqueId val="{00000002-B73B-4B6A-BA28-C7E7F75F0B54}"/>
              </c:ext>
            </c:extLst>
          </c:dPt>
          <c:dPt>
            <c:idx val="3"/>
            <c:invertIfNegative val="0"/>
            <c:bubble3D val="0"/>
            <c:extLst>
              <c:ext xmlns:c16="http://schemas.microsoft.com/office/drawing/2014/chart" uri="{C3380CC4-5D6E-409C-BE32-E72D297353CC}">
                <c16:uniqueId val="{00000003-B73B-4B6A-BA28-C7E7F75F0B54}"/>
              </c:ext>
            </c:extLst>
          </c:dPt>
          <c:dPt>
            <c:idx val="8"/>
            <c:invertIfNegative val="0"/>
            <c:bubble3D val="0"/>
            <c:extLst>
              <c:ext xmlns:c16="http://schemas.microsoft.com/office/drawing/2014/chart" uri="{C3380CC4-5D6E-409C-BE32-E72D297353CC}">
                <c16:uniqueId val="{00000004-B73B-4B6A-BA28-C7E7F75F0B54}"/>
              </c:ext>
            </c:extLst>
          </c:dPt>
          <c:dPt>
            <c:idx val="10"/>
            <c:invertIfNegative val="0"/>
            <c:bubble3D val="0"/>
            <c:extLst>
              <c:ext xmlns:c16="http://schemas.microsoft.com/office/drawing/2014/chart" uri="{C3380CC4-5D6E-409C-BE32-E72D297353CC}">
                <c16:uniqueId val="{00000005-B73B-4B6A-BA28-C7E7F75F0B54}"/>
              </c:ext>
            </c:extLst>
          </c:dPt>
          <c:dPt>
            <c:idx val="12"/>
            <c:invertIfNegative val="0"/>
            <c:bubble3D val="0"/>
            <c:extLst>
              <c:ext xmlns:c16="http://schemas.microsoft.com/office/drawing/2014/chart" uri="{C3380CC4-5D6E-409C-BE32-E72D297353CC}">
                <c16:uniqueId val="{00000006-B73B-4B6A-BA28-C7E7F75F0B54}"/>
              </c:ext>
            </c:extLst>
          </c:dPt>
          <c:dPt>
            <c:idx val="16"/>
            <c:invertIfNegative val="0"/>
            <c:bubble3D val="0"/>
            <c:extLst>
              <c:ext xmlns:c16="http://schemas.microsoft.com/office/drawing/2014/chart" uri="{C3380CC4-5D6E-409C-BE32-E72D297353CC}">
                <c16:uniqueId val="{00000007-B73B-4B6A-BA28-C7E7F75F0B54}"/>
              </c:ext>
            </c:extLst>
          </c:dPt>
          <c:dPt>
            <c:idx val="17"/>
            <c:invertIfNegative val="0"/>
            <c:bubble3D val="0"/>
            <c:extLst>
              <c:ext xmlns:c16="http://schemas.microsoft.com/office/drawing/2014/chart" uri="{C3380CC4-5D6E-409C-BE32-E72D297353CC}">
                <c16:uniqueId val="{00000008-B73B-4B6A-BA28-C7E7F75F0B54}"/>
              </c:ext>
            </c:extLst>
          </c:dPt>
          <c:dPt>
            <c:idx val="18"/>
            <c:invertIfNegative val="0"/>
            <c:bubble3D val="0"/>
            <c:extLst>
              <c:ext xmlns:c16="http://schemas.microsoft.com/office/drawing/2014/chart" uri="{C3380CC4-5D6E-409C-BE32-E72D297353CC}">
                <c16:uniqueId val="{00000009-B73B-4B6A-BA28-C7E7F75F0B54}"/>
              </c:ext>
            </c:extLst>
          </c:dPt>
          <c:dPt>
            <c:idx val="20"/>
            <c:invertIfNegative val="0"/>
            <c:bubble3D val="0"/>
            <c:extLst>
              <c:ext xmlns:c16="http://schemas.microsoft.com/office/drawing/2014/chart" uri="{C3380CC4-5D6E-409C-BE32-E72D297353CC}">
                <c16:uniqueId val="{0000000A-B73B-4B6A-BA28-C7E7F75F0B54}"/>
              </c:ext>
            </c:extLst>
          </c:dPt>
          <c:cat>
            <c:strRef>
              <c:f>'Chart PF2.1.B'!$P$8:$P$19</c:f>
              <c:strCache>
                <c:ptCount val="12"/>
                <c:pt idx="0">
                  <c:v>Korea</c:v>
                </c:pt>
                <c:pt idx="1">
                  <c:v>Japan</c:v>
                </c:pt>
                <c:pt idx="2">
                  <c:v>OECD average</c:v>
                </c:pt>
                <c:pt idx="3">
                  <c:v>Australia</c:v>
                </c:pt>
                <c:pt idx="4">
                  <c:v>China</c:v>
                </c:pt>
                <c:pt idx="5">
                  <c:v>Indonesia</c:v>
                </c:pt>
                <c:pt idx="6">
                  <c:v>Malaysia</c:v>
                </c:pt>
                <c:pt idx="7">
                  <c:v>Mongolia</c:v>
                </c:pt>
                <c:pt idx="8">
                  <c:v>New Zealand</c:v>
                </c:pt>
                <c:pt idx="9">
                  <c:v>Singapore</c:v>
                </c:pt>
                <c:pt idx="10">
                  <c:v>Thailand</c:v>
                </c:pt>
                <c:pt idx="11">
                  <c:v>Viet Nam</c:v>
                </c:pt>
              </c:strCache>
            </c:strRef>
          </c:cat>
          <c:val>
            <c:numRef>
              <c:f>'Chart PF2.1.B'!$Q$8:$Q$19</c:f>
              <c:numCache>
                <c:formatCode>0.0</c:formatCode>
                <c:ptCount val="12"/>
                <c:pt idx="0">
                  <c:v>52</c:v>
                </c:pt>
                <c:pt idx="1">
                  <c:v>44</c:v>
                </c:pt>
                <c:pt idx="2">
                  <c:v>33.685573536854285</c:v>
                </c:pt>
                <c:pt idx="3">
                  <c:v>16</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B73B-4B6A-BA28-C7E7F75F0B54}"/>
            </c:ext>
          </c:extLst>
        </c:ser>
        <c:dLbls>
          <c:showLegendKey val="0"/>
          <c:showVal val="0"/>
          <c:showCatName val="0"/>
          <c:showSerName val="0"/>
          <c:showPercent val="0"/>
          <c:showBubbleSize val="0"/>
        </c:dLbls>
        <c:gapWidth val="50"/>
        <c:axId val="66049536"/>
        <c:axId val="66051072"/>
      </c:barChart>
      <c:catAx>
        <c:axId val="66049536"/>
        <c:scaling>
          <c:orientation val="maxMin"/>
        </c:scaling>
        <c:delete val="0"/>
        <c:axPos val="r"/>
        <c:majorGridlines>
          <c:spPr>
            <a:ln w="9525" cmpd="sng">
              <a:solidFill>
                <a:srgbClr val="FFFFFF"/>
              </a:solidFill>
              <a:prstDash val="solid"/>
            </a:ln>
          </c:spPr>
        </c:majorGridlines>
        <c:numFmt formatCode="General" sourceLinked="1"/>
        <c:majorTickMark val="in"/>
        <c:minorTickMark val="none"/>
        <c:tickLblPos val="none"/>
        <c:spPr>
          <a:noFill/>
          <a:ln w="9525">
            <a:solidFill>
              <a:srgbClr val="000000"/>
            </a:solidFill>
            <a:prstDash val="solid"/>
          </a:ln>
          <a:extLst>
            <a:ext uri="{909E8E84-426E-40DD-AFC4-6F175D3DCCD1}">
              <a14:hiddenFill xmlns:a14="http://schemas.microsoft.com/office/drawing/2010/main">
                <a:noFill/>
              </a14:hiddenFill>
            </a:ext>
          </a:extLst>
        </c:spPr>
        <c:crossAx val="66051072"/>
        <c:crosses val="autoZero"/>
        <c:auto val="1"/>
        <c:lblAlgn val="ctr"/>
        <c:lblOffset val="100"/>
        <c:noMultiLvlLbl val="0"/>
      </c:catAx>
      <c:valAx>
        <c:axId val="66051072"/>
        <c:scaling>
          <c:orientation val="maxMin"/>
        </c:scaling>
        <c:delete val="0"/>
        <c:axPos val="t"/>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66049536"/>
        <c:crosses val="autoZero"/>
        <c:crossBetween val="between"/>
        <c:majorUnit val="5"/>
      </c:valAx>
      <c:spPr>
        <a:solidFill>
          <a:srgbClr val="EAEAEA"/>
        </a:solidFill>
        <a:ln w="9525">
          <a:noFill/>
        </a:ln>
        <a:effectLst/>
        <a:extLst>
          <a:ext uri="{91240B29-F687-4F45-9708-019B960494DF}">
            <a14:hiddenLine xmlns:a14="http://schemas.microsoft.com/office/drawing/2010/main" w="9525">
              <a:solidFill>
                <a:sysClr val="windowText" lastClr="000000"/>
              </a:solidFill>
            </a14:hiddenLine>
          </a:ext>
        </a:extLst>
      </c:spPr>
    </c:plotArea>
    <c:plotVisOnly val="1"/>
    <c:dispBlanksAs val="gap"/>
    <c:showDLblsOverMax val="1"/>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1.9920803043647736E-2"/>
          <c:w val="0.98906927548920154"/>
          <c:h val="0.97011879543452839"/>
        </c:manualLayout>
      </c:layout>
      <c:barChart>
        <c:barDir val="bar"/>
        <c:grouping val="clustered"/>
        <c:varyColors val="0"/>
        <c:ser>
          <c:idx val="0"/>
          <c:order val="0"/>
          <c:tx>
            <c:strRef>
              <c:f>'Chart PF2.1.C'!$S$7</c:f>
              <c:strCache>
                <c:ptCount val="1"/>
              </c:strCache>
            </c:strRef>
          </c:tx>
          <c:spPr>
            <a:solidFill>
              <a:srgbClr val="002F6C"/>
            </a:solidFill>
            <a:ln w="9525">
              <a:noFill/>
            </a:ln>
            <a:effectLst/>
            <a:extLst>
              <a:ext uri="{91240B29-F687-4F45-9708-019B960494DF}">
                <a14:hiddenLine xmlns:a14="http://schemas.microsoft.com/office/drawing/2010/main" w="9525">
                  <a:solidFill>
                    <a:sysClr val="windowText" lastClr="000000"/>
                  </a:solidFill>
                </a14:hiddenLine>
              </a:ext>
            </a:extLst>
          </c:spPr>
          <c:invertIfNegative val="0"/>
          <c:dPt>
            <c:idx val="10"/>
            <c:invertIfNegative val="0"/>
            <c:bubble3D val="0"/>
            <c:extLst>
              <c:ext xmlns:c16="http://schemas.microsoft.com/office/drawing/2014/chart" uri="{C3380CC4-5D6E-409C-BE32-E72D297353CC}">
                <c16:uniqueId val="{00000000-78F7-494B-8FE6-0E89810485D5}"/>
              </c:ext>
            </c:extLst>
          </c:dPt>
          <c:dPt>
            <c:idx val="11"/>
            <c:invertIfNegative val="0"/>
            <c:bubble3D val="0"/>
            <c:extLst>
              <c:ext xmlns:c16="http://schemas.microsoft.com/office/drawing/2014/chart" uri="{C3380CC4-5D6E-409C-BE32-E72D297353CC}">
                <c16:uniqueId val="{00000001-78F7-494B-8FE6-0E89810485D5}"/>
              </c:ext>
            </c:extLst>
          </c:dPt>
          <c:dPt>
            <c:idx val="13"/>
            <c:invertIfNegative val="0"/>
            <c:bubble3D val="0"/>
            <c:extLst>
              <c:ext xmlns:c16="http://schemas.microsoft.com/office/drawing/2014/chart" uri="{C3380CC4-5D6E-409C-BE32-E72D297353CC}">
                <c16:uniqueId val="{00000002-78F7-494B-8FE6-0E89810485D5}"/>
              </c:ext>
            </c:extLst>
          </c:dPt>
          <c:dPt>
            <c:idx val="16"/>
            <c:invertIfNegative val="0"/>
            <c:bubble3D val="0"/>
            <c:extLst>
              <c:ext xmlns:c16="http://schemas.microsoft.com/office/drawing/2014/chart" uri="{C3380CC4-5D6E-409C-BE32-E72D297353CC}">
                <c16:uniqueId val="{00000003-78F7-494B-8FE6-0E89810485D5}"/>
              </c:ext>
            </c:extLst>
          </c:dPt>
          <c:dPt>
            <c:idx val="17"/>
            <c:invertIfNegative val="0"/>
            <c:bubble3D val="0"/>
            <c:extLst>
              <c:ext xmlns:c16="http://schemas.microsoft.com/office/drawing/2014/chart" uri="{C3380CC4-5D6E-409C-BE32-E72D297353CC}">
                <c16:uniqueId val="{00000004-78F7-494B-8FE6-0E89810485D5}"/>
              </c:ext>
            </c:extLst>
          </c:dPt>
          <c:dPt>
            <c:idx val="20"/>
            <c:invertIfNegative val="0"/>
            <c:bubble3D val="0"/>
            <c:extLst>
              <c:ext xmlns:c16="http://schemas.microsoft.com/office/drawing/2014/chart" uri="{C3380CC4-5D6E-409C-BE32-E72D297353CC}">
                <c16:uniqueId val="{00000005-78F7-494B-8FE6-0E89810485D5}"/>
              </c:ext>
            </c:extLst>
          </c:dPt>
          <c:dPt>
            <c:idx val="21"/>
            <c:invertIfNegative val="0"/>
            <c:bubble3D val="0"/>
            <c:extLst>
              <c:ext xmlns:c16="http://schemas.microsoft.com/office/drawing/2014/chart" uri="{C3380CC4-5D6E-409C-BE32-E72D297353CC}">
                <c16:uniqueId val="{00000006-78F7-494B-8FE6-0E89810485D5}"/>
              </c:ext>
            </c:extLst>
          </c:dPt>
          <c:dPt>
            <c:idx val="22"/>
            <c:invertIfNegative val="0"/>
            <c:bubble3D val="0"/>
            <c:extLst>
              <c:ext xmlns:c16="http://schemas.microsoft.com/office/drawing/2014/chart" uri="{C3380CC4-5D6E-409C-BE32-E72D297353CC}">
                <c16:uniqueId val="{00000007-78F7-494B-8FE6-0E89810485D5}"/>
              </c:ext>
            </c:extLst>
          </c:dPt>
          <c:dPt>
            <c:idx val="23"/>
            <c:invertIfNegative val="0"/>
            <c:bubble3D val="0"/>
            <c:extLst>
              <c:ext xmlns:c16="http://schemas.microsoft.com/office/drawing/2014/chart" uri="{C3380CC4-5D6E-409C-BE32-E72D297353CC}">
                <c16:uniqueId val="{00000008-78F7-494B-8FE6-0E89810485D5}"/>
              </c:ext>
            </c:extLst>
          </c:dPt>
          <c:dPt>
            <c:idx val="24"/>
            <c:invertIfNegative val="0"/>
            <c:bubble3D val="0"/>
            <c:extLst>
              <c:ext xmlns:c16="http://schemas.microsoft.com/office/drawing/2014/chart" uri="{C3380CC4-5D6E-409C-BE32-E72D297353CC}">
                <c16:uniqueId val="{00000009-78F7-494B-8FE6-0E89810485D5}"/>
              </c:ext>
            </c:extLst>
          </c:dPt>
          <c:dPt>
            <c:idx val="25"/>
            <c:invertIfNegative val="0"/>
            <c:bubble3D val="0"/>
            <c:extLst>
              <c:ext xmlns:c16="http://schemas.microsoft.com/office/drawing/2014/chart" uri="{C3380CC4-5D6E-409C-BE32-E72D297353CC}">
                <c16:uniqueId val="{0000000A-78F7-494B-8FE6-0E89810485D5}"/>
              </c:ext>
            </c:extLst>
          </c:dPt>
          <c:dPt>
            <c:idx val="30"/>
            <c:invertIfNegative val="0"/>
            <c:bubble3D val="0"/>
            <c:extLst>
              <c:ext xmlns:c16="http://schemas.microsoft.com/office/drawing/2014/chart" uri="{C3380CC4-5D6E-409C-BE32-E72D297353CC}">
                <c16:uniqueId val="{0000000B-78F7-494B-8FE6-0E89810485D5}"/>
              </c:ext>
            </c:extLst>
          </c:dPt>
          <c:dPt>
            <c:idx val="32"/>
            <c:invertIfNegative val="0"/>
            <c:bubble3D val="0"/>
            <c:extLst>
              <c:ext xmlns:c16="http://schemas.microsoft.com/office/drawing/2014/chart" uri="{C3380CC4-5D6E-409C-BE32-E72D297353CC}">
                <c16:uniqueId val="{0000000C-78F7-494B-8FE6-0E89810485D5}"/>
              </c:ext>
            </c:extLst>
          </c:dPt>
          <c:dPt>
            <c:idx val="33"/>
            <c:invertIfNegative val="0"/>
            <c:bubble3D val="0"/>
            <c:extLst>
              <c:ext xmlns:c16="http://schemas.microsoft.com/office/drawing/2014/chart" uri="{C3380CC4-5D6E-409C-BE32-E72D297353CC}">
                <c16:uniqueId val="{0000000D-78F7-494B-8FE6-0E89810485D5}"/>
              </c:ext>
            </c:extLst>
          </c:dPt>
          <c:cat>
            <c:strRef>
              <c:f>'Chart PF2.1.C'!$P$8:$P$19</c:f>
              <c:strCache>
                <c:ptCount val="12"/>
                <c:pt idx="0">
                  <c:v>Korea</c:v>
                </c:pt>
                <c:pt idx="1">
                  <c:v>Japan</c:v>
                </c:pt>
                <c:pt idx="2">
                  <c:v>OECD average</c:v>
                </c:pt>
                <c:pt idx="3">
                  <c:v>Australia</c:v>
                </c:pt>
                <c:pt idx="4">
                  <c:v>Mongolia</c:v>
                </c:pt>
                <c:pt idx="5">
                  <c:v>Singapore</c:v>
                </c:pt>
                <c:pt idx="6">
                  <c:v>Malaysia</c:v>
                </c:pt>
                <c:pt idx="7">
                  <c:v>Viet Nam</c:v>
                </c:pt>
                <c:pt idx="8">
                  <c:v>Indonesia</c:v>
                </c:pt>
                <c:pt idx="9">
                  <c:v>China</c:v>
                </c:pt>
                <c:pt idx="10">
                  <c:v>New Zealand</c:v>
                </c:pt>
                <c:pt idx="11">
                  <c:v>Thailand</c:v>
                </c:pt>
              </c:strCache>
            </c:strRef>
          </c:cat>
          <c:val>
            <c:numRef>
              <c:f>'Chart PF2.1.C'!$S$8:$S$19</c:f>
              <c:numCache>
                <c:formatCode>0.0</c:formatCode>
                <c:ptCount val="12"/>
                <c:pt idx="0">
                  <c:v>54.155781357231461</c:v>
                </c:pt>
                <c:pt idx="1">
                  <c:v>59.714285714285737</c:v>
                </c:pt>
                <c:pt idx="2">
                  <c:v>0</c:v>
                </c:pt>
                <c:pt idx="3">
                  <c:v>46.105689984034889</c:v>
                </c:pt>
                <c:pt idx="4">
                  <c:v>100</c:v>
                </c:pt>
                <c:pt idx="5">
                  <c:v>100</c:v>
                </c:pt>
                <c:pt idx="6">
                  <c:v>0</c:v>
                </c:pt>
                <c:pt idx="7">
                  <c:v>100</c:v>
                </c:pt>
                <c:pt idx="8">
                  <c:v>100</c:v>
                </c:pt>
                <c:pt idx="9">
                  <c:v>0</c:v>
                </c:pt>
                <c:pt idx="10">
                  <c:v>0</c:v>
                </c:pt>
                <c:pt idx="11">
                  <c:v>0</c:v>
                </c:pt>
              </c:numCache>
            </c:numRef>
          </c:val>
          <c:extLst>
            <c:ext xmlns:c16="http://schemas.microsoft.com/office/drawing/2014/chart" uri="{C3380CC4-5D6E-409C-BE32-E72D297353CC}">
              <c16:uniqueId val="{0000000E-78F7-494B-8FE6-0E89810485D5}"/>
            </c:ext>
          </c:extLst>
        </c:ser>
        <c:dLbls>
          <c:showLegendKey val="0"/>
          <c:showVal val="0"/>
          <c:showCatName val="0"/>
          <c:showSerName val="0"/>
          <c:showPercent val="0"/>
          <c:showBubbleSize val="0"/>
        </c:dLbls>
        <c:gapWidth val="50"/>
        <c:axId val="66038016"/>
        <c:axId val="66039808"/>
      </c:barChart>
      <c:catAx>
        <c:axId val="66038016"/>
        <c:scaling>
          <c:orientation val="maxMin"/>
        </c:scaling>
        <c:delete val="0"/>
        <c:axPos val="l"/>
        <c:majorGridlines>
          <c:spPr>
            <a:ln w="9525" cmpd="sng">
              <a:solidFill>
                <a:srgbClr val="FFFFFF"/>
              </a:solidFill>
              <a:prstDash val="solid"/>
            </a:ln>
          </c:spPr>
        </c:majorGridlines>
        <c:numFmt formatCode="General" sourceLinked="1"/>
        <c:majorTickMark val="in"/>
        <c:minorTickMark val="none"/>
        <c:tickLblPos val="none"/>
        <c:spPr>
          <a:noFill/>
          <a:ln w="9525">
            <a:solidFill>
              <a:srgbClr val="000000"/>
            </a:solidFill>
            <a:prstDash val="solid"/>
          </a:ln>
          <a:extLst>
            <a:ext uri="{909E8E84-426E-40DD-AFC4-6F175D3DCCD1}">
              <a14:hiddenFill xmlns:a14="http://schemas.microsoft.com/office/drawing/2010/main">
                <a:noFill/>
              </a14:hiddenFill>
            </a:ext>
          </a:extLst>
        </c:spPr>
        <c:crossAx val="66039808"/>
        <c:crosses val="autoZero"/>
        <c:auto val="1"/>
        <c:lblAlgn val="ctr"/>
        <c:lblOffset val="100"/>
        <c:noMultiLvlLbl val="0"/>
      </c:catAx>
      <c:valAx>
        <c:axId val="66039808"/>
        <c:scaling>
          <c:orientation val="minMax"/>
          <c:max val="100"/>
        </c:scaling>
        <c:delete val="0"/>
        <c:axPos val="t"/>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66038016"/>
        <c:crosses val="autoZero"/>
        <c:crossBetween val="between"/>
        <c:majorUnit val="10"/>
      </c:valAx>
      <c:spPr>
        <a:solidFill>
          <a:srgbClr val="EAEAEA"/>
        </a:solidFill>
        <a:ln w="9525">
          <a:noFill/>
        </a:ln>
        <a:effectLst/>
        <a:extLst>
          <a:ext uri="{91240B29-F687-4F45-9708-019B960494DF}">
            <a14:hiddenLine xmlns:a14="http://schemas.microsoft.com/office/drawing/2010/main" w="9525">
              <a:solidFill>
                <a:sysClr val="windowText" lastClr="000000"/>
              </a:solidFill>
            </a14:hiddenLine>
          </a:ext>
        </a:extLst>
      </c:spPr>
    </c:plotArea>
    <c:plotVisOnly val="1"/>
    <c:dispBlanksAs val="gap"/>
    <c:showDLblsOverMax val="1"/>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1.9920803043647736E-2"/>
          <c:w val="0.98906927548920154"/>
          <c:h val="0.97011879543452839"/>
        </c:manualLayout>
      </c:layout>
      <c:barChart>
        <c:barDir val="bar"/>
        <c:grouping val="stacked"/>
        <c:varyColors val="0"/>
        <c:ser>
          <c:idx val="0"/>
          <c:order val="0"/>
          <c:tx>
            <c:strRef>
              <c:f>'Chart PF2.1.C'!$Q$7</c:f>
              <c:strCache>
                <c:ptCount val="1"/>
              </c:strCache>
            </c:strRef>
          </c:tx>
          <c:spPr>
            <a:solidFill>
              <a:srgbClr val="002F6C"/>
            </a:solidFill>
            <a:ln w="9525">
              <a:noFill/>
            </a:ln>
            <a:effectLst/>
            <a:extLst>
              <a:ext uri="{91240B29-F687-4F45-9708-019B960494DF}">
                <a14:hiddenLine xmlns:a14="http://schemas.microsoft.com/office/drawing/2010/main" w="9525">
                  <a:solidFill>
                    <a:sysClr val="windowText" lastClr="000000"/>
                  </a:solidFill>
                </a14:hiddenLine>
              </a:ext>
            </a:extLst>
          </c:spPr>
          <c:invertIfNegative val="0"/>
          <c:dPt>
            <c:idx val="1"/>
            <c:invertIfNegative val="0"/>
            <c:bubble3D val="0"/>
            <c:extLst>
              <c:ext xmlns:c16="http://schemas.microsoft.com/office/drawing/2014/chart" uri="{C3380CC4-5D6E-409C-BE32-E72D297353CC}">
                <c16:uniqueId val="{00000001-E9C3-4401-A758-0CA9D28D14CB}"/>
              </c:ext>
            </c:extLst>
          </c:dPt>
          <c:dPt>
            <c:idx val="2"/>
            <c:invertIfNegative val="0"/>
            <c:bubble3D val="0"/>
            <c:spPr>
              <a:solidFill>
                <a:srgbClr val="00AACC"/>
              </a:solidFill>
              <a:ln w="9525">
                <a:noFill/>
              </a:ln>
              <a:effectLst/>
              <a:extLst>
                <a:ext uri="{91240B29-F687-4F45-9708-019B960494DF}">
                  <a14:hiddenLine xmlns:a14="http://schemas.microsoft.com/office/drawing/2010/main" w="9525">
                    <a:solidFill>
                      <a:sysClr val="windowText" lastClr="000000"/>
                    </a:solidFill>
                  </a14:hiddenLine>
                </a:ext>
              </a:extLst>
            </c:spPr>
            <c:extLst>
              <c:ext xmlns:c16="http://schemas.microsoft.com/office/drawing/2014/chart" uri="{C3380CC4-5D6E-409C-BE32-E72D297353CC}">
                <c16:uniqueId val="{00000002-E9C3-4401-A758-0CA9D28D14CB}"/>
              </c:ext>
            </c:extLst>
          </c:dPt>
          <c:dPt>
            <c:idx val="3"/>
            <c:invertIfNegative val="0"/>
            <c:bubble3D val="0"/>
            <c:extLst>
              <c:ext xmlns:c16="http://schemas.microsoft.com/office/drawing/2014/chart" uri="{C3380CC4-5D6E-409C-BE32-E72D297353CC}">
                <c16:uniqueId val="{00000003-E9C3-4401-A758-0CA9D28D14CB}"/>
              </c:ext>
            </c:extLst>
          </c:dPt>
          <c:dPt>
            <c:idx val="8"/>
            <c:invertIfNegative val="0"/>
            <c:bubble3D val="0"/>
            <c:extLst>
              <c:ext xmlns:c16="http://schemas.microsoft.com/office/drawing/2014/chart" uri="{C3380CC4-5D6E-409C-BE32-E72D297353CC}">
                <c16:uniqueId val="{00000004-E9C3-4401-A758-0CA9D28D14CB}"/>
              </c:ext>
            </c:extLst>
          </c:dPt>
          <c:dPt>
            <c:idx val="10"/>
            <c:invertIfNegative val="0"/>
            <c:bubble3D val="0"/>
            <c:extLst>
              <c:ext xmlns:c16="http://schemas.microsoft.com/office/drawing/2014/chart" uri="{C3380CC4-5D6E-409C-BE32-E72D297353CC}">
                <c16:uniqueId val="{00000005-E9C3-4401-A758-0CA9D28D14CB}"/>
              </c:ext>
            </c:extLst>
          </c:dPt>
          <c:dPt>
            <c:idx val="12"/>
            <c:invertIfNegative val="0"/>
            <c:bubble3D val="0"/>
            <c:extLst>
              <c:ext xmlns:c16="http://schemas.microsoft.com/office/drawing/2014/chart" uri="{C3380CC4-5D6E-409C-BE32-E72D297353CC}">
                <c16:uniqueId val="{00000006-E9C3-4401-A758-0CA9D28D14CB}"/>
              </c:ext>
            </c:extLst>
          </c:dPt>
          <c:dPt>
            <c:idx val="16"/>
            <c:invertIfNegative val="0"/>
            <c:bubble3D val="0"/>
            <c:extLst>
              <c:ext xmlns:c16="http://schemas.microsoft.com/office/drawing/2014/chart" uri="{C3380CC4-5D6E-409C-BE32-E72D297353CC}">
                <c16:uniqueId val="{00000007-E9C3-4401-A758-0CA9D28D14CB}"/>
              </c:ext>
            </c:extLst>
          </c:dPt>
          <c:dPt>
            <c:idx val="17"/>
            <c:invertIfNegative val="0"/>
            <c:bubble3D val="0"/>
            <c:extLst>
              <c:ext xmlns:c16="http://schemas.microsoft.com/office/drawing/2014/chart" uri="{C3380CC4-5D6E-409C-BE32-E72D297353CC}">
                <c16:uniqueId val="{00000008-E9C3-4401-A758-0CA9D28D14CB}"/>
              </c:ext>
            </c:extLst>
          </c:dPt>
          <c:dPt>
            <c:idx val="18"/>
            <c:invertIfNegative val="0"/>
            <c:bubble3D val="0"/>
            <c:extLst>
              <c:ext xmlns:c16="http://schemas.microsoft.com/office/drawing/2014/chart" uri="{C3380CC4-5D6E-409C-BE32-E72D297353CC}">
                <c16:uniqueId val="{00000009-E9C3-4401-A758-0CA9D28D14CB}"/>
              </c:ext>
            </c:extLst>
          </c:dPt>
          <c:dPt>
            <c:idx val="20"/>
            <c:invertIfNegative val="0"/>
            <c:bubble3D val="0"/>
            <c:extLst>
              <c:ext xmlns:c16="http://schemas.microsoft.com/office/drawing/2014/chart" uri="{C3380CC4-5D6E-409C-BE32-E72D297353CC}">
                <c16:uniqueId val="{0000000A-E9C3-4401-A758-0CA9D28D14CB}"/>
              </c:ext>
            </c:extLst>
          </c:dPt>
          <c:cat>
            <c:strRef>
              <c:f>'Chart PF2.1.C'!$P$8:$P$19</c:f>
              <c:strCache>
                <c:ptCount val="12"/>
                <c:pt idx="0">
                  <c:v>Korea</c:v>
                </c:pt>
                <c:pt idx="1">
                  <c:v>Japan</c:v>
                </c:pt>
                <c:pt idx="2">
                  <c:v>OECD average</c:v>
                </c:pt>
                <c:pt idx="3">
                  <c:v>Australia</c:v>
                </c:pt>
                <c:pt idx="4">
                  <c:v>Mongolia</c:v>
                </c:pt>
                <c:pt idx="5">
                  <c:v>Singapore</c:v>
                </c:pt>
                <c:pt idx="6">
                  <c:v>Malaysia</c:v>
                </c:pt>
                <c:pt idx="7">
                  <c:v>Viet Nam</c:v>
                </c:pt>
                <c:pt idx="8">
                  <c:v>Indonesia</c:v>
                </c:pt>
                <c:pt idx="9">
                  <c:v>China</c:v>
                </c:pt>
                <c:pt idx="10">
                  <c:v>New Zealand</c:v>
                </c:pt>
                <c:pt idx="11">
                  <c:v>Thailand</c:v>
                </c:pt>
              </c:strCache>
            </c:strRef>
          </c:cat>
          <c:val>
            <c:numRef>
              <c:f>'Chart PF2.1.C'!$Q$8:$Q$19</c:f>
              <c:numCache>
                <c:formatCode>0.0</c:formatCode>
                <c:ptCount val="12"/>
                <c:pt idx="0">
                  <c:v>2</c:v>
                </c:pt>
                <c:pt idx="1">
                  <c:v>4</c:v>
                </c:pt>
                <c:pt idx="2">
                  <c:v>2.4357142857142855</c:v>
                </c:pt>
                <c:pt idx="3">
                  <c:v>0</c:v>
                </c:pt>
                <c:pt idx="4">
                  <c:v>2</c:v>
                </c:pt>
                <c:pt idx="5">
                  <c:v>2</c:v>
                </c:pt>
                <c:pt idx="6">
                  <c:v>1</c:v>
                </c:pt>
                <c:pt idx="7">
                  <c:v>1</c:v>
                </c:pt>
                <c:pt idx="8">
                  <c:v>0.2857142857142857</c:v>
                </c:pt>
                <c:pt idx="9">
                  <c:v>0</c:v>
                </c:pt>
                <c:pt idx="10">
                  <c:v>0</c:v>
                </c:pt>
                <c:pt idx="11">
                  <c:v>0</c:v>
                </c:pt>
              </c:numCache>
            </c:numRef>
          </c:val>
          <c:extLst>
            <c:ext xmlns:c16="http://schemas.microsoft.com/office/drawing/2014/chart" uri="{C3380CC4-5D6E-409C-BE32-E72D297353CC}">
              <c16:uniqueId val="{0000000B-E9C3-4401-A758-0CA9D28D14CB}"/>
            </c:ext>
          </c:extLst>
        </c:ser>
        <c:ser>
          <c:idx val="1"/>
          <c:order val="1"/>
          <c:tx>
            <c:strRef>
              <c:f>'Chart PF2.1.C'!$R$6:$R$7</c:f>
              <c:strCache>
                <c:ptCount val="2"/>
                <c:pt idx="0">
                  <c:v>Father-specific parental and homecare leave</c:v>
                </c:pt>
              </c:strCache>
            </c:strRef>
          </c:tx>
          <c:spPr>
            <a:solidFill>
              <a:srgbClr val="7FA8D9"/>
            </a:solidFill>
          </c:spPr>
          <c:invertIfNegative val="0"/>
          <c:dPt>
            <c:idx val="2"/>
            <c:invertIfNegative val="0"/>
            <c:bubble3D val="0"/>
            <c:spPr>
              <a:solidFill>
                <a:srgbClr val="83D2E3"/>
              </a:solidFill>
            </c:spPr>
            <c:extLst>
              <c:ext xmlns:c16="http://schemas.microsoft.com/office/drawing/2014/chart" uri="{C3380CC4-5D6E-409C-BE32-E72D297353CC}">
                <c16:uniqueId val="{0000000D-E9C3-4401-A758-0CA9D28D14CB}"/>
              </c:ext>
            </c:extLst>
          </c:dPt>
          <c:cat>
            <c:strRef>
              <c:f>'Chart PF2.1.C'!$P$8:$P$19</c:f>
              <c:strCache>
                <c:ptCount val="12"/>
                <c:pt idx="0">
                  <c:v>Korea</c:v>
                </c:pt>
                <c:pt idx="1">
                  <c:v>Japan</c:v>
                </c:pt>
                <c:pt idx="2">
                  <c:v>OECD average</c:v>
                </c:pt>
                <c:pt idx="3">
                  <c:v>Australia</c:v>
                </c:pt>
                <c:pt idx="4">
                  <c:v>Mongolia</c:v>
                </c:pt>
                <c:pt idx="5">
                  <c:v>Singapore</c:v>
                </c:pt>
                <c:pt idx="6">
                  <c:v>Malaysia</c:v>
                </c:pt>
                <c:pt idx="7">
                  <c:v>Viet Nam</c:v>
                </c:pt>
                <c:pt idx="8">
                  <c:v>Indonesia</c:v>
                </c:pt>
                <c:pt idx="9">
                  <c:v>China</c:v>
                </c:pt>
                <c:pt idx="10">
                  <c:v>New Zealand</c:v>
                </c:pt>
                <c:pt idx="11">
                  <c:v>Thailand</c:v>
                </c:pt>
              </c:strCache>
            </c:strRef>
          </c:cat>
          <c:val>
            <c:numRef>
              <c:f>'Chart PF2.1.C'!$R$8:$R$19</c:f>
              <c:numCache>
                <c:formatCode>0.0</c:formatCode>
                <c:ptCount val="12"/>
                <c:pt idx="0">
                  <c:v>52</c:v>
                </c:pt>
                <c:pt idx="1">
                  <c:v>48</c:v>
                </c:pt>
                <c:pt idx="2">
                  <c:v>10.219619764411027</c:v>
                </c:pt>
                <c:pt idx="3">
                  <c:v>2</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E9C3-4401-A758-0CA9D28D14CB}"/>
            </c:ext>
          </c:extLst>
        </c:ser>
        <c:dLbls>
          <c:showLegendKey val="0"/>
          <c:showVal val="0"/>
          <c:showCatName val="0"/>
          <c:showSerName val="0"/>
          <c:showPercent val="0"/>
          <c:showBubbleSize val="0"/>
        </c:dLbls>
        <c:gapWidth val="50"/>
        <c:overlap val="100"/>
        <c:axId val="66049536"/>
        <c:axId val="66051072"/>
      </c:barChart>
      <c:catAx>
        <c:axId val="66049536"/>
        <c:scaling>
          <c:orientation val="maxMin"/>
        </c:scaling>
        <c:delete val="0"/>
        <c:axPos val="r"/>
        <c:majorGridlines>
          <c:spPr>
            <a:ln w="9525" cmpd="sng">
              <a:solidFill>
                <a:srgbClr val="FFFFFF"/>
              </a:solidFill>
              <a:prstDash val="solid"/>
            </a:ln>
          </c:spPr>
        </c:majorGridlines>
        <c:numFmt formatCode="General" sourceLinked="1"/>
        <c:majorTickMark val="in"/>
        <c:minorTickMark val="none"/>
        <c:tickLblPos val="none"/>
        <c:spPr>
          <a:noFill/>
          <a:ln w="9525">
            <a:solidFill>
              <a:srgbClr val="000000"/>
            </a:solidFill>
            <a:prstDash val="solid"/>
          </a:ln>
          <a:extLst>
            <a:ext uri="{909E8E84-426E-40DD-AFC4-6F175D3DCCD1}">
              <a14:hiddenFill xmlns:a14="http://schemas.microsoft.com/office/drawing/2010/main">
                <a:noFill/>
              </a14:hiddenFill>
            </a:ext>
          </a:extLst>
        </c:spPr>
        <c:crossAx val="66051072"/>
        <c:crosses val="autoZero"/>
        <c:auto val="1"/>
        <c:lblAlgn val="ctr"/>
        <c:lblOffset val="100"/>
        <c:noMultiLvlLbl val="0"/>
      </c:catAx>
      <c:valAx>
        <c:axId val="66051072"/>
        <c:scaling>
          <c:orientation val="maxMin"/>
        </c:scaling>
        <c:delete val="0"/>
        <c:axPos val="t"/>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66049536"/>
        <c:crosses val="autoZero"/>
        <c:crossBetween val="between"/>
      </c:valAx>
      <c:spPr>
        <a:solidFill>
          <a:srgbClr val="EAEAEA"/>
        </a:solidFill>
        <a:ln w="9525">
          <a:noFill/>
        </a:ln>
        <a:effectLst/>
        <a:extLst>
          <a:ext uri="{91240B29-F687-4F45-9708-019B960494DF}">
            <a14:hiddenLine xmlns:a14="http://schemas.microsoft.com/office/drawing/2010/main" w="9525">
              <a:solidFill>
                <a:sysClr val="windowText" lastClr="000000"/>
              </a:solidFill>
            </a14:hiddenLine>
          </a:ext>
        </a:extLst>
      </c:spPr>
    </c:plotArea>
    <c:plotVisOnly val="1"/>
    <c:dispBlanksAs val="gap"/>
    <c:showDLblsOverMax val="1"/>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66673</xdr:colOff>
      <xdr:row>4</xdr:row>
      <xdr:rowOff>114300</xdr:rowOff>
    </xdr:from>
    <xdr:to>
      <xdr:col>11</xdr:col>
      <xdr:colOff>245473</xdr:colOff>
      <xdr:row>18</xdr:row>
      <xdr:rowOff>38100</xdr:rowOff>
    </xdr:to>
    <xdr:graphicFrame macro="">
      <xdr:nvGraphicFramePr>
        <xdr:cNvPr id="1276291" name="Chart 3">
          <a:extLst>
            <a:ext uri="{FF2B5EF4-FFF2-40B4-BE49-F238E27FC236}">
              <a16:creationId xmlns:a16="http://schemas.microsoft.com/office/drawing/2014/main" id="{00000000-0008-0000-0200-00008379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247648</xdr:colOff>
      <xdr:row>4</xdr:row>
      <xdr:rowOff>123823</xdr:rowOff>
    </xdr:from>
    <xdr:to>
      <xdr:col>5</xdr:col>
      <xdr:colOff>426448</xdr:colOff>
      <xdr:row>18</xdr:row>
      <xdr:rowOff>28575</xdr:rowOff>
    </xdr:to>
    <xdr:graphicFrame macro="">
      <xdr:nvGraphicFramePr>
        <xdr:cNvPr id="1276292" name="Chart 4">
          <a:extLst>
            <a:ext uri="{FF2B5EF4-FFF2-40B4-BE49-F238E27FC236}">
              <a16:creationId xmlns:a16="http://schemas.microsoft.com/office/drawing/2014/main" id="{00000000-0008-0000-0200-00008479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66673</xdr:colOff>
      <xdr:row>5</xdr:row>
      <xdr:rowOff>114300</xdr:rowOff>
    </xdr:from>
    <xdr:to>
      <xdr:col>11</xdr:col>
      <xdr:colOff>245473</xdr:colOff>
      <xdr:row>19</xdr:row>
      <xdr:rowOff>38100</xdr:rowOff>
    </xdr:to>
    <xdr:graphicFrame macro="">
      <xdr:nvGraphicFramePr>
        <xdr:cNvPr id="2" name="Chart 3">
          <a:extLst>
            <a:ext uri="{FF2B5EF4-FFF2-40B4-BE49-F238E27FC236}">
              <a16:creationId xmlns:a16="http://schemas.microsoft.com/office/drawing/2014/main" id="{E8C4C55E-EFA7-4E08-82C4-21DABF804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247648</xdr:colOff>
      <xdr:row>5</xdr:row>
      <xdr:rowOff>123823</xdr:rowOff>
    </xdr:from>
    <xdr:to>
      <xdr:col>5</xdr:col>
      <xdr:colOff>426448</xdr:colOff>
      <xdr:row>19</xdr:row>
      <xdr:rowOff>28575</xdr:rowOff>
    </xdr:to>
    <xdr:graphicFrame macro="">
      <xdr:nvGraphicFramePr>
        <xdr:cNvPr id="3" name="Chart 4">
          <a:extLst>
            <a:ext uri="{FF2B5EF4-FFF2-40B4-BE49-F238E27FC236}">
              <a16:creationId xmlns:a16="http://schemas.microsoft.com/office/drawing/2014/main" id="{303059C0-862A-4886-8742-5FCEFE6A7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66673</xdr:colOff>
      <xdr:row>6</xdr:row>
      <xdr:rowOff>152400</xdr:rowOff>
    </xdr:from>
    <xdr:to>
      <xdr:col>11</xdr:col>
      <xdr:colOff>245473</xdr:colOff>
      <xdr:row>20</xdr:row>
      <xdr:rowOff>38100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247648</xdr:colOff>
      <xdr:row>6</xdr:row>
      <xdr:rowOff>123823</xdr:rowOff>
    </xdr:from>
    <xdr:to>
      <xdr:col>5</xdr:col>
      <xdr:colOff>426448</xdr:colOff>
      <xdr:row>20</xdr:row>
      <xdr:rowOff>28575</xdr:rowOff>
    </xdr:to>
    <xdr:graphicFrame macro="">
      <xdr:nvGraphicFramePr>
        <xdr:cNvPr id="3" name="Chart 4">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66675</xdr:colOff>
      <xdr:row>6</xdr:row>
      <xdr:rowOff>57150</xdr:rowOff>
    </xdr:from>
    <xdr:to>
      <xdr:col>1</xdr:col>
      <xdr:colOff>171450</xdr:colOff>
      <xdr:row>6</xdr:row>
      <xdr:rowOff>123825</xdr:rowOff>
    </xdr:to>
    <xdr:sp macro="" textlink="">
      <xdr:nvSpPr>
        <xdr:cNvPr id="4" name="Rectangle 3">
          <a:extLst>
            <a:ext uri="{FF2B5EF4-FFF2-40B4-BE49-F238E27FC236}">
              <a16:creationId xmlns:a16="http://schemas.microsoft.com/office/drawing/2014/main" id="{00000000-0008-0000-0400-000004000000}"/>
            </a:ext>
          </a:extLst>
        </xdr:cNvPr>
        <xdr:cNvSpPr/>
      </xdr:nvSpPr>
      <xdr:spPr>
        <a:xfrm>
          <a:off x="228600" y="1104900"/>
          <a:ext cx="104775" cy="66675"/>
        </a:xfrm>
        <a:prstGeom prst="rect">
          <a:avLst/>
        </a:prstGeom>
        <a:solidFill>
          <a:srgbClr val="002F6C"/>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9525</xdr:colOff>
      <xdr:row>6</xdr:row>
      <xdr:rowOff>57150</xdr:rowOff>
    </xdr:from>
    <xdr:to>
      <xdr:col>3</xdr:col>
      <xdr:colOff>114300</xdr:colOff>
      <xdr:row>6</xdr:row>
      <xdr:rowOff>123825</xdr:rowOff>
    </xdr:to>
    <xdr:sp macro="" textlink="">
      <xdr:nvSpPr>
        <xdr:cNvPr id="5" name="Rectangle 4">
          <a:extLst>
            <a:ext uri="{FF2B5EF4-FFF2-40B4-BE49-F238E27FC236}">
              <a16:creationId xmlns:a16="http://schemas.microsoft.com/office/drawing/2014/main" id="{00000000-0008-0000-0400-000005000000}"/>
            </a:ext>
          </a:extLst>
        </xdr:cNvPr>
        <xdr:cNvSpPr/>
      </xdr:nvSpPr>
      <xdr:spPr>
        <a:xfrm>
          <a:off x="1162050" y="1104900"/>
          <a:ext cx="104775" cy="66675"/>
        </a:xfrm>
        <a:prstGeom prst="rect">
          <a:avLst/>
        </a:prstGeom>
        <a:solidFill>
          <a:srgbClr val="7FA8D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9893D7-C9C1-49EF-B74F-BECBE56822D9}" name="Table2463" displayName="Table2463" ref="P8:R19" headerRowCount="0" totalsRowShown="0" tableBorderDxfId="6">
  <tableColumns count="3">
    <tableColumn id="1" xr3:uid="{A099E167-3E75-4272-8999-B3E32991E692}" name="Column1" headerRowDxfId="5" dataDxfId="4"/>
    <tableColumn id="2" xr3:uid="{11F95CCA-62FF-4A3A-B3F4-4A381D18BD05}" name="Column2" headerRowDxfId="3" dataDxfId="2"/>
    <tableColumn id="3" xr3:uid="{0897F954-98D1-42AF-847F-679ABEC9EA10}" name="Column3" headerRowDxfId="1"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7.bin"/><Relationship Id="rId13" Type="http://schemas.openxmlformats.org/officeDocument/2006/relationships/customProperty" Target="../customProperty12.bin"/><Relationship Id="rId3" Type="http://schemas.openxmlformats.org/officeDocument/2006/relationships/customProperty" Target="../customProperty2.bin"/><Relationship Id="rId7" Type="http://schemas.openxmlformats.org/officeDocument/2006/relationships/customProperty" Target="../customProperty6.bin"/><Relationship Id="rId12" Type="http://schemas.openxmlformats.org/officeDocument/2006/relationships/customProperty" Target="../customProperty11.bin"/><Relationship Id="rId2" Type="http://schemas.openxmlformats.org/officeDocument/2006/relationships/customProperty" Target="../customProperty1.bin"/><Relationship Id="rId16"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5" Type="http://schemas.openxmlformats.org/officeDocument/2006/relationships/customProperty" Target="../customProperty1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 Id="rId14" Type="http://schemas.openxmlformats.org/officeDocument/2006/relationships/customProperty" Target="../customProperty1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mom.gov.sg/employment-practices/leave/maternity-leave/eligibility-and-entitlement" TargetMode="External"/><Relationship Id="rId1" Type="http://schemas.openxmlformats.org/officeDocument/2006/relationships/hyperlink" Target="https://jtksm.mohr.gov.my/sites/default/files/2023-11/Akta%20Kerja%201955%20%28Akta%20265%29.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mom.gov.sg/employment-practices/leave/paternity-leave" TargetMode="External"/><Relationship Id="rId1" Type="http://schemas.openxmlformats.org/officeDocument/2006/relationships/hyperlink" Target="https://jtksm.mohr.gov.my/sites/default/files/2023-11/Akta%20Kerja%201955%20%28Akta%20265%29.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om.gov.sg/employment-practices/leave/childcare-leave/eligibility-and-entitlement" TargetMode="External"/><Relationship Id="rId1" Type="http://schemas.openxmlformats.org/officeDocument/2006/relationships/hyperlink" Target="https://jtksm.mohr.gov.my/sites/default/files/2023-11/Akta%20Kerja%201955%20%28Akta%20265%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5"/>
  <sheetViews>
    <sheetView showGridLines="0" tabSelected="1" zoomScale="115" zoomScaleNormal="115" workbookViewId="0">
      <selection sqref="A1:K1"/>
    </sheetView>
  </sheetViews>
  <sheetFormatPr defaultRowHeight="12.5"/>
  <cols>
    <col min="1" max="1" width="10.6328125" customWidth="1"/>
    <col min="2" max="2" width="3.90625" customWidth="1"/>
    <col min="3" max="11" width="11.453125" customWidth="1"/>
  </cols>
  <sheetData>
    <row r="1" spans="1:12" ht="16.5" customHeight="1">
      <c r="A1" s="136" t="s">
        <v>81</v>
      </c>
      <c r="B1" s="136"/>
      <c r="C1" s="136"/>
      <c r="D1" s="136"/>
      <c r="E1" s="136"/>
      <c r="F1" s="136"/>
      <c r="G1" s="136"/>
      <c r="H1" s="136"/>
      <c r="I1" s="136"/>
      <c r="J1" s="136"/>
      <c r="K1" s="136"/>
    </row>
    <row r="2" spans="1:12" ht="12.75" customHeight="1">
      <c r="A2" s="137" t="s">
        <v>134</v>
      </c>
      <c r="B2" s="137"/>
      <c r="C2" s="137"/>
      <c r="D2" s="137"/>
      <c r="E2" s="137"/>
      <c r="F2" s="137"/>
      <c r="G2" s="137"/>
      <c r="H2" s="137"/>
      <c r="I2" s="137"/>
      <c r="J2" s="137"/>
      <c r="K2" s="137"/>
    </row>
    <row r="3" spans="1:12" ht="13">
      <c r="A3" s="14"/>
      <c r="B3" s="14"/>
      <c r="C3" s="138"/>
      <c r="D3" s="138"/>
      <c r="E3" s="138"/>
      <c r="F3" s="139"/>
      <c r="G3" s="139"/>
      <c r="H3" s="139"/>
      <c r="I3" s="139"/>
      <c r="J3" s="139"/>
      <c r="K3" s="139"/>
    </row>
    <row r="4" spans="1:12" ht="13.5" customHeight="1">
      <c r="A4" s="1"/>
      <c r="B4" s="1"/>
      <c r="C4" s="140" t="s">
        <v>9</v>
      </c>
      <c r="D4" s="141"/>
      <c r="E4" s="142"/>
      <c r="F4" s="140" t="s">
        <v>77</v>
      </c>
      <c r="G4" s="141"/>
      <c r="H4" s="142"/>
      <c r="I4" s="140" t="s">
        <v>14</v>
      </c>
      <c r="J4" s="141"/>
      <c r="K4" s="141"/>
    </row>
    <row r="5" spans="1:12" ht="13.5" customHeight="1">
      <c r="A5" s="1"/>
      <c r="B5" s="1"/>
      <c r="C5" s="140" t="s">
        <v>21</v>
      </c>
      <c r="D5" s="141" t="s">
        <v>76</v>
      </c>
      <c r="E5" s="142" t="s">
        <v>20</v>
      </c>
      <c r="F5" s="140" t="s">
        <v>21</v>
      </c>
      <c r="G5" s="141" t="s">
        <v>76</v>
      </c>
      <c r="H5" s="142" t="s">
        <v>20</v>
      </c>
      <c r="I5" s="140" t="s">
        <v>21</v>
      </c>
      <c r="J5" s="141" t="s">
        <v>76</v>
      </c>
      <c r="K5" s="141" t="s">
        <v>20</v>
      </c>
    </row>
    <row r="6" spans="1:12">
      <c r="A6" s="1"/>
      <c r="B6" s="1"/>
      <c r="C6" s="140"/>
      <c r="D6" s="141"/>
      <c r="E6" s="142"/>
      <c r="F6" s="140"/>
      <c r="G6" s="141"/>
      <c r="H6" s="142"/>
      <c r="I6" s="140"/>
      <c r="J6" s="141"/>
      <c r="K6" s="141"/>
    </row>
    <row r="7" spans="1:12">
      <c r="A7" s="1"/>
      <c r="B7" s="1"/>
      <c r="C7" s="140"/>
      <c r="D7" s="141"/>
      <c r="E7" s="142"/>
      <c r="F7" s="140"/>
      <c r="G7" s="141"/>
      <c r="H7" s="142"/>
      <c r="I7" s="140"/>
      <c r="J7" s="141"/>
      <c r="K7" s="141"/>
      <c r="L7" s="74"/>
    </row>
    <row r="8" spans="1:12">
      <c r="A8" s="2"/>
      <c r="B8" s="2"/>
      <c r="C8" s="5" t="s">
        <v>4</v>
      </c>
      <c r="D8" s="6" t="s">
        <v>5</v>
      </c>
      <c r="E8" s="7" t="s">
        <v>6</v>
      </c>
      <c r="F8" s="6" t="s">
        <v>7</v>
      </c>
      <c r="G8" s="6" t="s">
        <v>22</v>
      </c>
      <c r="H8" s="7" t="s">
        <v>8</v>
      </c>
      <c r="I8" s="6" t="s">
        <v>23</v>
      </c>
      <c r="J8" s="6" t="s">
        <v>24</v>
      </c>
      <c r="K8" s="6" t="s">
        <v>25</v>
      </c>
    </row>
    <row r="9" spans="1:12">
      <c r="A9" s="3" t="s">
        <v>0</v>
      </c>
      <c r="B9" s="3"/>
      <c r="C9" s="8">
        <v>2</v>
      </c>
      <c r="D9" s="16">
        <v>46.105689984034889</v>
      </c>
      <c r="E9" s="10">
        <v>0.92211379968069773</v>
      </c>
      <c r="F9" s="9">
        <v>16</v>
      </c>
      <c r="G9" s="16">
        <v>46.105689984034889</v>
      </c>
      <c r="H9" s="10">
        <v>7.3769103974455819</v>
      </c>
      <c r="I9" s="9">
        <v>18</v>
      </c>
      <c r="J9" s="9">
        <v>46.105689984034889</v>
      </c>
      <c r="K9" s="9">
        <v>8.299024197126279</v>
      </c>
    </row>
    <row r="10" spans="1:12">
      <c r="A10" s="4" t="s">
        <v>32</v>
      </c>
      <c r="B10" s="4"/>
      <c r="C10" s="11">
        <v>14</v>
      </c>
      <c r="D10" s="17">
        <v>100</v>
      </c>
      <c r="E10" s="13">
        <v>14</v>
      </c>
      <c r="F10" s="12">
        <v>0</v>
      </c>
      <c r="G10" s="17">
        <v>0</v>
      </c>
      <c r="H10" s="13">
        <v>0</v>
      </c>
      <c r="I10" s="12">
        <v>14</v>
      </c>
      <c r="J10" s="12">
        <v>100</v>
      </c>
      <c r="K10" s="12">
        <v>14</v>
      </c>
      <c r="L10" s="74"/>
    </row>
    <row r="11" spans="1:12">
      <c r="A11" s="3" t="s">
        <v>72</v>
      </c>
      <c r="B11" s="32"/>
      <c r="C11" s="8">
        <v>12</v>
      </c>
      <c r="D11" s="16">
        <v>100</v>
      </c>
      <c r="E11" s="10">
        <v>12</v>
      </c>
      <c r="F11" s="9">
        <v>0</v>
      </c>
      <c r="G11" s="16">
        <v>0</v>
      </c>
      <c r="H11" s="10">
        <v>0</v>
      </c>
      <c r="I11" s="9">
        <v>12</v>
      </c>
      <c r="J11" s="9">
        <v>100</v>
      </c>
      <c r="K11" s="9">
        <v>12</v>
      </c>
      <c r="L11" s="74"/>
    </row>
    <row r="12" spans="1:12">
      <c r="A12" s="4" t="s">
        <v>1</v>
      </c>
      <c r="B12" s="4"/>
      <c r="C12" s="11">
        <v>14</v>
      </c>
      <c r="D12" s="17">
        <v>67</v>
      </c>
      <c r="E12" s="13">
        <v>9.3800000000000008</v>
      </c>
      <c r="F12" s="12">
        <v>44</v>
      </c>
      <c r="G12" s="17">
        <v>59.935064935064943</v>
      </c>
      <c r="H12" s="13">
        <v>26.371428571428574</v>
      </c>
      <c r="I12" s="12">
        <v>58</v>
      </c>
      <c r="J12" s="12">
        <v>61.640394088669957</v>
      </c>
      <c r="K12" s="12">
        <v>35.751428571428576</v>
      </c>
    </row>
    <row r="13" spans="1:12">
      <c r="A13" s="32" t="s">
        <v>2</v>
      </c>
      <c r="B13" s="32"/>
      <c r="C13" s="8">
        <v>12.8571428571429</v>
      </c>
      <c r="D13" s="16">
        <v>82.116810753055049</v>
      </c>
      <c r="E13" s="10">
        <v>10.557875668249935</v>
      </c>
      <c r="F13" s="9">
        <v>52</v>
      </c>
      <c r="G13" s="16">
        <v>52.39254217866344</v>
      </c>
      <c r="H13" s="10">
        <v>27.244121932904989</v>
      </c>
      <c r="I13" s="9">
        <v>64.857142857142861</v>
      </c>
      <c r="J13" s="9">
        <v>58.285018327771908</v>
      </c>
      <c r="K13" s="9">
        <v>37.801997601154923</v>
      </c>
    </row>
    <row r="14" spans="1:12">
      <c r="A14" s="4" t="s">
        <v>87</v>
      </c>
      <c r="B14" s="4"/>
      <c r="C14" s="88">
        <v>14</v>
      </c>
      <c r="D14" s="17">
        <v>100</v>
      </c>
      <c r="E14" s="13">
        <v>14</v>
      </c>
      <c r="F14" s="11">
        <v>0</v>
      </c>
      <c r="G14" s="89">
        <v>0</v>
      </c>
      <c r="H14" s="13">
        <v>0</v>
      </c>
      <c r="I14" s="89">
        <v>14</v>
      </c>
      <c r="J14" s="17">
        <v>100</v>
      </c>
      <c r="K14" s="12">
        <v>14</v>
      </c>
      <c r="L14" s="74"/>
    </row>
    <row r="15" spans="1:12">
      <c r="A15" s="32" t="s">
        <v>88</v>
      </c>
      <c r="B15" s="32"/>
      <c r="C15" s="113">
        <v>17.142857142857142</v>
      </c>
      <c r="D15" s="112">
        <v>100</v>
      </c>
      <c r="E15" s="10">
        <v>17.142857142857142</v>
      </c>
      <c r="F15" s="9">
        <v>0</v>
      </c>
      <c r="G15" s="16">
        <v>0</v>
      </c>
      <c r="H15" s="10">
        <v>0</v>
      </c>
      <c r="I15" s="113">
        <v>17.142857142857142</v>
      </c>
      <c r="J15" s="9">
        <v>100</v>
      </c>
      <c r="K15" s="16">
        <v>17.142857142857142</v>
      </c>
      <c r="L15" s="131"/>
    </row>
    <row r="16" spans="1:12">
      <c r="A16" s="4" t="s">
        <v>3</v>
      </c>
      <c r="B16" s="4"/>
      <c r="C16" s="11">
        <v>26</v>
      </c>
      <c r="D16" s="17">
        <v>48.726405089406718</v>
      </c>
      <c r="E16" s="13">
        <v>12.668865323245701</v>
      </c>
      <c r="F16" s="12">
        <v>0</v>
      </c>
      <c r="G16" s="17">
        <v>0</v>
      </c>
      <c r="H16" s="13">
        <v>0</v>
      </c>
      <c r="I16" s="11">
        <v>26</v>
      </c>
      <c r="J16" s="12">
        <v>48.726405089406725</v>
      </c>
      <c r="K16" s="12">
        <v>12.668865323245749</v>
      </c>
    </row>
    <row r="17" spans="1:12">
      <c r="A17" s="32" t="s">
        <v>58</v>
      </c>
      <c r="B17" s="32"/>
      <c r="C17" s="8">
        <v>16</v>
      </c>
      <c r="D17" s="16">
        <v>100</v>
      </c>
      <c r="E17" s="10">
        <v>16</v>
      </c>
      <c r="F17" s="9">
        <v>0</v>
      </c>
      <c r="G17" s="16">
        <v>0</v>
      </c>
      <c r="H17" s="10">
        <v>0</v>
      </c>
      <c r="I17" s="9">
        <v>16</v>
      </c>
      <c r="J17" s="9">
        <v>100</v>
      </c>
      <c r="K17" s="9">
        <v>16</v>
      </c>
    </row>
    <row r="18" spans="1:12">
      <c r="A18" s="4" t="s">
        <v>37</v>
      </c>
      <c r="B18" s="114"/>
      <c r="C18" s="88">
        <v>14</v>
      </c>
      <c r="D18" s="17">
        <f>(100*45+50*45)/98</f>
        <v>68.877551020408163</v>
      </c>
      <c r="E18" s="122">
        <f>C18*D18/100</f>
        <v>9.6428571428571423</v>
      </c>
      <c r="F18" s="12">
        <v>0</v>
      </c>
      <c r="G18" s="17">
        <v>0</v>
      </c>
      <c r="H18" s="13">
        <v>0</v>
      </c>
      <c r="I18" s="88">
        <v>14</v>
      </c>
      <c r="J18" s="17">
        <f>(100*45+50*45)/98</f>
        <v>68.877551020408163</v>
      </c>
      <c r="K18" s="132">
        <f>I18*J18/100</f>
        <v>9.6428571428571423</v>
      </c>
      <c r="L18" s="131"/>
    </row>
    <row r="19" spans="1:12">
      <c r="A19" s="32" t="s">
        <v>38</v>
      </c>
      <c r="B19" s="32"/>
      <c r="C19" s="113">
        <v>24</v>
      </c>
      <c r="D19" s="16">
        <v>100</v>
      </c>
      <c r="E19" s="10">
        <v>24</v>
      </c>
      <c r="F19" s="9">
        <v>0</v>
      </c>
      <c r="G19" s="16">
        <v>0</v>
      </c>
      <c r="H19" s="10">
        <v>0</v>
      </c>
      <c r="I19" s="9">
        <v>24</v>
      </c>
      <c r="J19" s="9">
        <v>100</v>
      </c>
      <c r="K19" s="9">
        <v>24</v>
      </c>
    </row>
    <row r="20" spans="1:12">
      <c r="A20" s="54" t="s">
        <v>79</v>
      </c>
      <c r="B20" s="55"/>
      <c r="C20" s="115">
        <v>18.360613157894736</v>
      </c>
      <c r="D20" s="52" t="s">
        <v>10</v>
      </c>
      <c r="E20" s="53" t="s">
        <v>10</v>
      </c>
      <c r="F20" s="52">
        <v>33.685573536854285</v>
      </c>
      <c r="G20" s="52" t="s">
        <v>10</v>
      </c>
      <c r="H20" s="53" t="s">
        <v>10</v>
      </c>
      <c r="I20" s="52">
        <v>52.046186694749025</v>
      </c>
      <c r="J20" s="52" t="s">
        <v>10</v>
      </c>
      <c r="K20" s="52" t="s">
        <v>10</v>
      </c>
    </row>
    <row r="21" spans="1:12" ht="13.5" customHeight="1">
      <c r="A21" s="33"/>
      <c r="B21" s="33"/>
      <c r="C21" s="33"/>
      <c r="D21" s="33"/>
      <c r="E21" s="33"/>
      <c r="F21" s="33"/>
      <c r="G21" s="33"/>
      <c r="H21" s="33"/>
      <c r="I21" s="33"/>
      <c r="J21" s="33"/>
      <c r="K21" s="33"/>
    </row>
    <row r="22" spans="1:12" ht="13.5" customHeight="1">
      <c r="A22" s="144" t="s">
        <v>143</v>
      </c>
      <c r="B22" s="144"/>
      <c r="C22" s="144"/>
      <c r="D22" s="144"/>
      <c r="E22" s="144"/>
      <c r="F22" s="144"/>
      <c r="G22" s="144"/>
      <c r="H22" s="144"/>
      <c r="I22" s="144"/>
      <c r="J22" s="144"/>
      <c r="K22" s="144"/>
    </row>
    <row r="23" spans="1:12" ht="13.5" customHeight="1">
      <c r="A23" s="144"/>
      <c r="B23" s="144"/>
      <c r="C23" s="144"/>
      <c r="D23" s="144"/>
      <c r="E23" s="144"/>
      <c r="F23" s="144"/>
      <c r="G23" s="144"/>
      <c r="H23" s="144"/>
      <c r="I23" s="144"/>
      <c r="J23" s="144"/>
      <c r="K23" s="144"/>
    </row>
    <row r="24" spans="1:12" ht="12.75" customHeight="1">
      <c r="A24" s="144"/>
      <c r="B24" s="144"/>
      <c r="C24" s="144"/>
      <c r="D24" s="144"/>
      <c r="E24" s="144"/>
      <c r="F24" s="144"/>
      <c r="G24" s="144"/>
      <c r="H24" s="144"/>
      <c r="I24" s="144"/>
      <c r="J24" s="144"/>
      <c r="K24" s="144"/>
    </row>
    <row r="25" spans="1:12" ht="12.75" customHeight="1">
      <c r="A25" s="144"/>
      <c r="B25" s="144"/>
      <c r="C25" s="144"/>
      <c r="D25" s="144"/>
      <c r="E25" s="144"/>
      <c r="F25" s="144"/>
      <c r="G25" s="144"/>
      <c r="H25" s="144"/>
      <c r="I25" s="144"/>
      <c r="J25" s="144"/>
      <c r="K25" s="144"/>
    </row>
    <row r="26" spans="1:12" ht="12.75" customHeight="1">
      <c r="A26" s="144"/>
      <c r="B26" s="144"/>
      <c r="C26" s="144"/>
      <c r="D26" s="144"/>
      <c r="E26" s="144"/>
      <c r="F26" s="144"/>
      <c r="G26" s="144"/>
      <c r="H26" s="144"/>
      <c r="I26" s="144"/>
      <c r="J26" s="144"/>
      <c r="K26" s="144"/>
    </row>
    <row r="27" spans="1:12" ht="12.75" customHeight="1">
      <c r="A27" s="144"/>
      <c r="B27" s="144"/>
      <c r="C27" s="144"/>
      <c r="D27" s="144"/>
      <c r="E27" s="144"/>
      <c r="F27" s="144"/>
      <c r="G27" s="144"/>
      <c r="H27" s="144"/>
      <c r="I27" s="144"/>
      <c r="J27" s="144"/>
      <c r="K27" s="144"/>
      <c r="L27" s="84"/>
    </row>
    <row r="28" spans="1:12" ht="12.75" customHeight="1">
      <c r="A28" s="144"/>
      <c r="B28" s="144"/>
      <c r="C28" s="144"/>
      <c r="D28" s="144"/>
      <c r="E28" s="144"/>
      <c r="F28" s="144"/>
      <c r="G28" s="144"/>
      <c r="H28" s="144"/>
      <c r="I28" s="144"/>
      <c r="J28" s="144"/>
      <c r="K28" s="144"/>
    </row>
    <row r="29" spans="1:12" ht="12.75" customHeight="1">
      <c r="A29" s="144"/>
      <c r="B29" s="144"/>
      <c r="C29" s="144"/>
      <c r="D29" s="144"/>
      <c r="E29" s="144"/>
      <c r="F29" s="144"/>
      <c r="G29" s="144"/>
      <c r="H29" s="144"/>
      <c r="I29" s="144"/>
      <c r="J29" s="144"/>
      <c r="K29" s="144"/>
    </row>
    <row r="30" spans="1:12" ht="12.75" customHeight="1">
      <c r="A30" s="144"/>
      <c r="B30" s="144"/>
      <c r="C30" s="144"/>
      <c r="D30" s="144"/>
      <c r="E30" s="144"/>
      <c r="F30" s="144"/>
      <c r="G30" s="144"/>
      <c r="H30" s="144"/>
      <c r="I30" s="144"/>
      <c r="J30" s="144"/>
      <c r="K30" s="144"/>
    </row>
    <row r="31" spans="1:12" ht="12.75" customHeight="1">
      <c r="A31" s="144"/>
      <c r="B31" s="144"/>
      <c r="C31" s="144"/>
      <c r="D31" s="144"/>
      <c r="E31" s="144"/>
      <c r="F31" s="144"/>
      <c r="G31" s="144"/>
      <c r="H31" s="144"/>
      <c r="I31" s="144"/>
      <c r="J31" s="144"/>
      <c r="K31" s="144"/>
    </row>
    <row r="32" spans="1:12" ht="12.75" customHeight="1">
      <c r="A32" s="143" t="s">
        <v>139</v>
      </c>
      <c r="B32" s="143"/>
      <c r="C32" s="143"/>
      <c r="D32" s="143"/>
      <c r="E32" s="143"/>
      <c r="F32" s="143"/>
      <c r="G32" s="143"/>
      <c r="H32" s="143"/>
      <c r="I32" s="143"/>
      <c r="J32" s="143"/>
      <c r="K32" s="143"/>
    </row>
    <row r="33" spans="1:11">
      <c r="A33" s="134" t="s">
        <v>100</v>
      </c>
      <c r="B33" s="135"/>
      <c r="C33" s="135"/>
      <c r="D33" s="135"/>
      <c r="E33" s="135"/>
      <c r="F33" s="135"/>
      <c r="G33" s="135"/>
      <c r="H33" s="135"/>
      <c r="I33" s="135"/>
      <c r="J33" s="135"/>
      <c r="K33" s="135"/>
    </row>
    <row r="35" spans="1:11">
      <c r="C35" s="15"/>
      <c r="F35" s="15"/>
      <c r="I35" s="15"/>
    </row>
  </sheetData>
  <mergeCells count="20">
    <mergeCell ref="J5:J7"/>
    <mergeCell ref="K5:K7"/>
    <mergeCell ref="A32:K32"/>
    <mergeCell ref="A22:K31"/>
    <mergeCell ref="A33:K33"/>
    <mergeCell ref="A1:K1"/>
    <mergeCell ref="A2:K2"/>
    <mergeCell ref="C3:E3"/>
    <mergeCell ref="F3:H3"/>
    <mergeCell ref="I3:K3"/>
    <mergeCell ref="C4:E4"/>
    <mergeCell ref="F4:H4"/>
    <mergeCell ref="I4:K4"/>
    <mergeCell ref="C5:C7"/>
    <mergeCell ref="D5:D7"/>
    <mergeCell ref="E5:E7"/>
    <mergeCell ref="F5:F7"/>
    <mergeCell ref="G5:G7"/>
    <mergeCell ref="H5:H7"/>
    <mergeCell ref="I5:I7"/>
  </mergeCells>
  <phoneticPr fontId="34"/>
  <pageMargins left="0.70866141732283472" right="0.70866141732283472" top="0.74803149606299213" bottom="0.74803149606299213" header="0.31496062992125984" footer="0.31496062992125984"/>
  <pageSetup paperSize="9" scale="75" orientation="portrait"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6"/>
  <sheetViews>
    <sheetView showGridLines="0" zoomScale="115" zoomScaleNormal="115" workbookViewId="0">
      <selection sqref="A1:K1"/>
    </sheetView>
  </sheetViews>
  <sheetFormatPr defaultRowHeight="12.5"/>
  <cols>
    <col min="1" max="1" width="10.6328125" customWidth="1"/>
    <col min="2" max="2" width="3.90625" customWidth="1"/>
    <col min="3" max="11" width="11.453125" customWidth="1"/>
  </cols>
  <sheetData>
    <row r="1" spans="1:12" ht="16.5" customHeight="1">
      <c r="A1" s="136" t="s">
        <v>80</v>
      </c>
      <c r="B1" s="136"/>
      <c r="C1" s="136"/>
      <c r="D1" s="136"/>
      <c r="E1" s="136"/>
      <c r="F1" s="136"/>
      <c r="G1" s="136"/>
      <c r="H1" s="136"/>
      <c r="I1" s="136"/>
      <c r="J1" s="136"/>
      <c r="K1" s="136"/>
    </row>
    <row r="2" spans="1:12" ht="12.75" customHeight="1">
      <c r="A2" s="137" t="s">
        <v>135</v>
      </c>
      <c r="B2" s="137"/>
      <c r="C2" s="137"/>
      <c r="D2" s="137"/>
      <c r="E2" s="137"/>
      <c r="F2" s="137"/>
      <c r="G2" s="137"/>
      <c r="H2" s="137"/>
      <c r="I2" s="137"/>
      <c r="J2" s="137"/>
      <c r="K2" s="137"/>
    </row>
    <row r="3" spans="1:12" ht="13">
      <c r="A3" s="14"/>
      <c r="B3" s="14"/>
      <c r="C3" s="138"/>
      <c r="D3" s="138"/>
      <c r="E3" s="138"/>
      <c r="F3" s="139"/>
      <c r="G3" s="139"/>
      <c r="H3" s="139"/>
      <c r="I3" s="139"/>
      <c r="J3" s="139"/>
      <c r="K3" s="139"/>
    </row>
    <row r="4" spans="1:12" ht="13.5" customHeight="1">
      <c r="A4" s="87"/>
      <c r="B4" s="87"/>
      <c r="C4" s="146" t="s">
        <v>15</v>
      </c>
      <c r="D4" s="147"/>
      <c r="E4" s="148"/>
      <c r="F4" s="146" t="s">
        <v>78</v>
      </c>
      <c r="G4" s="147"/>
      <c r="H4" s="148"/>
      <c r="I4" s="146" t="s">
        <v>16</v>
      </c>
      <c r="J4" s="147"/>
      <c r="K4" s="147"/>
    </row>
    <row r="5" spans="1:12" ht="13.5" customHeight="1">
      <c r="A5" s="87"/>
      <c r="B5" s="87"/>
      <c r="C5" s="146" t="s">
        <v>21</v>
      </c>
      <c r="D5" s="147" t="s">
        <v>76</v>
      </c>
      <c r="E5" s="148" t="s">
        <v>20</v>
      </c>
      <c r="F5" s="146" t="s">
        <v>21</v>
      </c>
      <c r="G5" s="147" t="s">
        <v>76</v>
      </c>
      <c r="H5" s="148" t="s">
        <v>20</v>
      </c>
      <c r="I5" s="146" t="s">
        <v>21</v>
      </c>
      <c r="J5" s="147" t="s">
        <v>76</v>
      </c>
      <c r="K5" s="147" t="s">
        <v>20</v>
      </c>
    </row>
    <row r="6" spans="1:12">
      <c r="A6" s="87"/>
      <c r="B6" s="87"/>
      <c r="C6" s="146"/>
      <c r="D6" s="147"/>
      <c r="E6" s="148"/>
      <c r="F6" s="146"/>
      <c r="G6" s="147"/>
      <c r="H6" s="148"/>
      <c r="I6" s="146"/>
      <c r="J6" s="147"/>
      <c r="K6" s="147"/>
    </row>
    <row r="7" spans="1:12">
      <c r="A7" s="87"/>
      <c r="B7" s="87"/>
      <c r="C7" s="146"/>
      <c r="D7" s="147"/>
      <c r="E7" s="148"/>
      <c r="F7" s="146"/>
      <c r="G7" s="147"/>
      <c r="H7" s="148"/>
      <c r="I7" s="146"/>
      <c r="J7" s="147"/>
      <c r="K7" s="147"/>
    </row>
    <row r="8" spans="1:12">
      <c r="A8" s="98"/>
      <c r="B8" s="98"/>
      <c r="C8" s="99" t="s">
        <v>4</v>
      </c>
      <c r="D8" s="100" t="s">
        <v>5</v>
      </c>
      <c r="E8" s="101" t="s">
        <v>6</v>
      </c>
      <c r="F8" s="100" t="s">
        <v>7</v>
      </c>
      <c r="G8" s="100" t="s">
        <v>22</v>
      </c>
      <c r="H8" s="101" t="s">
        <v>8</v>
      </c>
      <c r="I8" s="100" t="s">
        <v>23</v>
      </c>
      <c r="J8" s="100" t="s">
        <v>24</v>
      </c>
      <c r="K8" s="100" t="s">
        <v>25</v>
      </c>
    </row>
    <row r="9" spans="1:12">
      <c r="A9" s="3" t="s">
        <v>0</v>
      </c>
      <c r="B9" s="3"/>
      <c r="C9" s="8">
        <v>0</v>
      </c>
      <c r="D9" s="16">
        <v>0</v>
      </c>
      <c r="E9" s="10">
        <v>0</v>
      </c>
      <c r="F9" s="9">
        <v>2</v>
      </c>
      <c r="G9" s="16">
        <v>46.105689984034889</v>
      </c>
      <c r="H9" s="10">
        <v>0.92211379968069773</v>
      </c>
      <c r="I9" s="9">
        <v>2</v>
      </c>
      <c r="J9" s="9">
        <v>46.105689984034889</v>
      </c>
      <c r="K9" s="9">
        <v>0.92211379968069773</v>
      </c>
    </row>
    <row r="10" spans="1:12">
      <c r="A10" s="102" t="s">
        <v>32</v>
      </c>
      <c r="B10" s="4"/>
      <c r="C10" s="106">
        <v>0</v>
      </c>
      <c r="D10" s="81">
        <v>0</v>
      </c>
      <c r="E10" s="82">
        <v>0</v>
      </c>
      <c r="F10" s="105">
        <v>0</v>
      </c>
      <c r="G10" s="104">
        <v>0</v>
      </c>
      <c r="H10" s="82">
        <v>0</v>
      </c>
      <c r="I10" s="81">
        <v>0</v>
      </c>
      <c r="J10" s="81">
        <v>0</v>
      </c>
      <c r="K10" s="81">
        <v>0</v>
      </c>
    </row>
    <row r="11" spans="1:12">
      <c r="A11" s="3" t="s">
        <v>72</v>
      </c>
      <c r="B11" s="32"/>
      <c r="C11" s="8">
        <v>0.2857142857142857</v>
      </c>
      <c r="D11" s="16">
        <v>100</v>
      </c>
      <c r="E11" s="10">
        <v>0.3</v>
      </c>
      <c r="F11" s="9">
        <v>0</v>
      </c>
      <c r="G11" s="16">
        <v>0</v>
      </c>
      <c r="H11" s="10">
        <v>0</v>
      </c>
      <c r="I11" s="8">
        <v>0.2857142857142857</v>
      </c>
      <c r="J11" s="9">
        <v>100</v>
      </c>
      <c r="K11" s="16">
        <v>0.2857142857142857</v>
      </c>
    </row>
    <row r="12" spans="1:12">
      <c r="A12" s="102" t="s">
        <v>1</v>
      </c>
      <c r="B12" s="4"/>
      <c r="C12" s="103">
        <v>4</v>
      </c>
      <c r="D12" s="104">
        <v>67</v>
      </c>
      <c r="E12" s="82">
        <v>2.68</v>
      </c>
      <c r="F12" s="105">
        <v>48</v>
      </c>
      <c r="G12" s="81">
        <v>59.107142857142883</v>
      </c>
      <c r="H12" s="82">
        <v>28.371428571428581</v>
      </c>
      <c r="I12" s="105">
        <v>52</v>
      </c>
      <c r="J12" s="81">
        <v>59.714285714285737</v>
      </c>
      <c r="K12" s="81">
        <v>31.051428571428588</v>
      </c>
    </row>
    <row r="13" spans="1:12">
      <c r="A13" s="32" t="s">
        <v>2</v>
      </c>
      <c r="B13" s="32"/>
      <c r="C13" s="8">
        <v>2</v>
      </c>
      <c r="D13" s="16">
        <v>100</v>
      </c>
      <c r="E13" s="10">
        <v>2</v>
      </c>
      <c r="F13" s="16">
        <v>52</v>
      </c>
      <c r="G13" s="112">
        <v>52.39254217866344</v>
      </c>
      <c r="H13" s="10">
        <v>27.244121932904989</v>
      </c>
      <c r="I13" s="16">
        <v>54</v>
      </c>
      <c r="J13" s="112">
        <v>54.155781357231461</v>
      </c>
      <c r="K13" s="112">
        <v>29.244121932904989</v>
      </c>
    </row>
    <row r="14" spans="1:12">
      <c r="A14" s="102" t="s">
        <v>87</v>
      </c>
      <c r="B14" s="4"/>
      <c r="C14" s="106">
        <v>1</v>
      </c>
      <c r="D14" s="81">
        <v>100</v>
      </c>
      <c r="E14" s="82">
        <v>1</v>
      </c>
      <c r="F14" s="105">
        <v>0</v>
      </c>
      <c r="G14" s="104">
        <v>0</v>
      </c>
      <c r="H14" s="82">
        <v>0</v>
      </c>
      <c r="I14" s="81">
        <v>1</v>
      </c>
      <c r="J14" s="81">
        <v>0</v>
      </c>
      <c r="K14" s="81">
        <v>1</v>
      </c>
    </row>
    <row r="15" spans="1:12">
      <c r="A15" s="32" t="s">
        <v>88</v>
      </c>
      <c r="B15" s="32"/>
      <c r="C15" s="113">
        <v>2</v>
      </c>
      <c r="D15" s="112">
        <v>100</v>
      </c>
      <c r="E15" s="10">
        <v>2</v>
      </c>
      <c r="F15" s="16">
        <v>0</v>
      </c>
      <c r="G15" s="16">
        <v>0</v>
      </c>
      <c r="H15" s="10">
        <v>0</v>
      </c>
      <c r="I15" s="16">
        <v>2</v>
      </c>
      <c r="J15" s="16">
        <v>100</v>
      </c>
      <c r="K15" s="16">
        <v>2</v>
      </c>
      <c r="L15" s="74"/>
    </row>
    <row r="16" spans="1:12">
      <c r="A16" s="102" t="s">
        <v>3</v>
      </c>
      <c r="B16" s="4"/>
      <c r="C16" s="103">
        <v>0</v>
      </c>
      <c r="D16" s="104">
        <v>0</v>
      </c>
      <c r="E16" s="82">
        <v>0</v>
      </c>
      <c r="F16" s="104">
        <v>0</v>
      </c>
      <c r="G16" s="104">
        <v>0</v>
      </c>
      <c r="H16" s="82">
        <v>0</v>
      </c>
      <c r="I16" s="104">
        <v>0</v>
      </c>
      <c r="J16" s="104">
        <v>0</v>
      </c>
      <c r="K16" s="104">
        <v>0</v>
      </c>
    </row>
    <row r="17" spans="1:12">
      <c r="A17" s="32" t="s">
        <v>58</v>
      </c>
      <c r="B17" s="32"/>
      <c r="C17" s="8">
        <v>2</v>
      </c>
      <c r="D17" s="16">
        <v>100</v>
      </c>
      <c r="E17" s="10">
        <v>2</v>
      </c>
      <c r="F17" s="16">
        <v>0</v>
      </c>
      <c r="G17" s="16">
        <v>0</v>
      </c>
      <c r="H17" s="10">
        <v>0</v>
      </c>
      <c r="I17" s="16">
        <v>2</v>
      </c>
      <c r="J17" s="16">
        <v>100</v>
      </c>
      <c r="K17" s="16">
        <v>2</v>
      </c>
    </row>
    <row r="18" spans="1:12" s="83" customFormat="1">
      <c r="A18" s="102" t="s">
        <v>37</v>
      </c>
      <c r="B18" s="114"/>
      <c r="C18" s="103">
        <v>0</v>
      </c>
      <c r="D18" s="104">
        <v>0</v>
      </c>
      <c r="E18" s="82">
        <v>0</v>
      </c>
      <c r="F18" s="104">
        <v>0</v>
      </c>
      <c r="G18" s="104">
        <v>0</v>
      </c>
      <c r="H18" s="82">
        <v>0</v>
      </c>
      <c r="I18" s="104">
        <v>0</v>
      </c>
      <c r="J18" s="104">
        <v>0</v>
      </c>
      <c r="K18" s="104">
        <v>0</v>
      </c>
    </row>
    <row r="19" spans="1:12">
      <c r="A19" s="32" t="s">
        <v>38</v>
      </c>
      <c r="B19" s="32"/>
      <c r="C19" s="18">
        <v>1</v>
      </c>
      <c r="D19" s="19">
        <v>100</v>
      </c>
      <c r="E19" s="20">
        <v>1</v>
      </c>
      <c r="F19" s="90">
        <v>0</v>
      </c>
      <c r="G19" s="90">
        <v>0</v>
      </c>
      <c r="H19" s="91">
        <v>0</v>
      </c>
      <c r="I19" s="19">
        <v>1</v>
      </c>
      <c r="J19" s="19">
        <v>100</v>
      </c>
      <c r="K19" s="19">
        <v>1</v>
      </c>
      <c r="L19" s="74"/>
    </row>
    <row r="20" spans="1:12">
      <c r="A20" s="110" t="s">
        <v>79</v>
      </c>
      <c r="B20" s="111"/>
      <c r="C20" s="107">
        <v>2.4357142857142855</v>
      </c>
      <c r="D20" s="108" t="s">
        <v>10</v>
      </c>
      <c r="E20" s="109" t="s">
        <v>10</v>
      </c>
      <c r="F20" s="108">
        <v>10.219619764411027</v>
      </c>
      <c r="G20" s="108" t="s">
        <v>10</v>
      </c>
      <c r="H20" s="109" t="s">
        <v>10</v>
      </c>
      <c r="I20" s="108">
        <v>12.655334050125312</v>
      </c>
      <c r="J20" s="108" t="s">
        <v>10</v>
      </c>
      <c r="K20" s="108" t="s">
        <v>10</v>
      </c>
    </row>
    <row r="21" spans="1:12" ht="13.5" customHeight="1">
      <c r="A21" s="33"/>
      <c r="B21" s="33"/>
      <c r="C21" s="33"/>
      <c r="D21" s="33"/>
      <c r="E21" s="33"/>
      <c r="F21" s="33"/>
      <c r="G21" s="33"/>
      <c r="H21" s="33"/>
      <c r="I21" s="33"/>
      <c r="J21" s="33"/>
      <c r="K21" s="33"/>
    </row>
    <row r="22" spans="1:12" ht="13.5" customHeight="1">
      <c r="A22" s="144" t="s">
        <v>144</v>
      </c>
      <c r="B22" s="144"/>
      <c r="C22" s="144"/>
      <c r="D22" s="144"/>
      <c r="E22" s="144"/>
      <c r="F22" s="144"/>
      <c r="G22" s="144"/>
      <c r="H22" s="144"/>
      <c r="I22" s="144"/>
      <c r="J22" s="144"/>
      <c r="K22" s="144"/>
    </row>
    <row r="23" spans="1:12" ht="13.5" customHeight="1">
      <c r="A23" s="144"/>
      <c r="B23" s="144"/>
      <c r="C23" s="144"/>
      <c r="D23" s="144"/>
      <c r="E23" s="144"/>
      <c r="F23" s="144"/>
      <c r="G23" s="144"/>
      <c r="H23" s="144"/>
      <c r="I23" s="144"/>
      <c r="J23" s="144"/>
      <c r="K23" s="144"/>
    </row>
    <row r="24" spans="1:12" ht="12.75" customHeight="1">
      <c r="A24" s="144"/>
      <c r="B24" s="144"/>
      <c r="C24" s="144"/>
      <c r="D24" s="144"/>
      <c r="E24" s="144"/>
      <c r="F24" s="144"/>
      <c r="G24" s="144"/>
      <c r="H24" s="144"/>
      <c r="I24" s="144"/>
      <c r="J24" s="144"/>
      <c r="K24" s="144"/>
    </row>
    <row r="25" spans="1:12" ht="12.75" customHeight="1">
      <c r="A25" s="144"/>
      <c r="B25" s="144"/>
      <c r="C25" s="144"/>
      <c r="D25" s="144"/>
      <c r="E25" s="144"/>
      <c r="F25" s="144"/>
      <c r="G25" s="144"/>
      <c r="H25" s="144"/>
      <c r="I25" s="144"/>
      <c r="J25" s="144"/>
      <c r="K25" s="144"/>
    </row>
    <row r="26" spans="1:12" ht="12.75" customHeight="1">
      <c r="A26" s="144"/>
      <c r="B26" s="144"/>
      <c r="C26" s="144"/>
      <c r="D26" s="144"/>
      <c r="E26" s="144"/>
      <c r="F26" s="144"/>
      <c r="G26" s="144"/>
      <c r="H26" s="144"/>
      <c r="I26" s="144"/>
      <c r="J26" s="144"/>
      <c r="K26" s="144"/>
    </row>
    <row r="27" spans="1:12" ht="12.75" customHeight="1">
      <c r="A27" s="144"/>
      <c r="B27" s="144"/>
      <c r="C27" s="144"/>
      <c r="D27" s="144"/>
      <c r="E27" s="144"/>
      <c r="F27" s="144"/>
      <c r="G27" s="144"/>
      <c r="H27" s="144"/>
      <c r="I27" s="144"/>
      <c r="J27" s="144"/>
      <c r="K27" s="144"/>
    </row>
    <row r="28" spans="1:12" ht="12.75" customHeight="1">
      <c r="A28" s="144"/>
      <c r="B28" s="144"/>
      <c r="C28" s="144"/>
      <c r="D28" s="144"/>
      <c r="E28" s="144"/>
      <c r="F28" s="144"/>
      <c r="G28" s="144"/>
      <c r="H28" s="144"/>
      <c r="I28" s="144"/>
      <c r="J28" s="144"/>
      <c r="K28" s="144"/>
    </row>
    <row r="29" spans="1:12" ht="12.75" customHeight="1">
      <c r="A29" s="144"/>
      <c r="B29" s="144"/>
      <c r="C29" s="144"/>
      <c r="D29" s="144"/>
      <c r="E29" s="144"/>
      <c r="F29" s="144"/>
      <c r="G29" s="144"/>
      <c r="H29" s="144"/>
      <c r="I29" s="144"/>
      <c r="J29" s="144"/>
      <c r="K29" s="144"/>
    </row>
    <row r="30" spans="1:12" ht="12.75" customHeight="1">
      <c r="A30" s="144"/>
      <c r="B30" s="144"/>
      <c r="C30" s="144"/>
      <c r="D30" s="144"/>
      <c r="E30" s="144"/>
      <c r="F30" s="144"/>
      <c r="G30" s="144"/>
      <c r="H30" s="144"/>
      <c r="I30" s="144"/>
      <c r="J30" s="144"/>
      <c r="K30" s="144"/>
    </row>
    <row r="31" spans="1:12">
      <c r="A31" s="144"/>
      <c r="B31" s="144"/>
      <c r="C31" s="144"/>
      <c r="D31" s="144"/>
      <c r="E31" s="144"/>
      <c r="F31" s="144"/>
      <c r="G31" s="144"/>
      <c r="H31" s="144"/>
      <c r="I31" s="144"/>
      <c r="J31" s="144"/>
      <c r="K31" s="144"/>
    </row>
    <row r="32" spans="1:12">
      <c r="A32" s="145"/>
      <c r="B32" s="145"/>
      <c r="C32" s="145"/>
      <c r="D32" s="145"/>
      <c r="E32" s="145"/>
      <c r="F32" s="145"/>
      <c r="G32" s="145"/>
      <c r="H32" s="145"/>
      <c r="I32" s="145"/>
      <c r="J32" s="145"/>
      <c r="K32" s="145"/>
    </row>
    <row r="33" spans="1:11">
      <c r="A33" s="21"/>
      <c r="B33" s="21"/>
      <c r="C33" s="21"/>
      <c r="D33" s="21"/>
      <c r="E33" s="21"/>
      <c r="F33" s="21"/>
      <c r="G33" s="21"/>
      <c r="H33" s="21"/>
      <c r="I33" s="21"/>
      <c r="J33" s="21"/>
      <c r="K33" s="21"/>
    </row>
    <row r="34" spans="1:11">
      <c r="A34" s="135" t="s">
        <v>61</v>
      </c>
      <c r="B34" s="135"/>
      <c r="C34" s="135"/>
      <c r="D34" s="135"/>
      <c r="E34" s="135"/>
      <c r="F34" s="135"/>
      <c r="G34" s="135"/>
      <c r="H34" s="135"/>
      <c r="I34" s="135"/>
      <c r="J34" s="135"/>
      <c r="K34" s="135"/>
    </row>
    <row r="36" spans="1:11">
      <c r="C36" s="15"/>
      <c r="D36" s="15"/>
      <c r="E36" s="15"/>
      <c r="F36" s="15"/>
      <c r="G36" s="15"/>
      <c r="H36" s="15"/>
      <c r="I36" s="15"/>
      <c r="J36" s="15"/>
      <c r="K36" s="15"/>
    </row>
  </sheetData>
  <mergeCells count="20">
    <mergeCell ref="C4:E4"/>
    <mergeCell ref="F4:H4"/>
    <mergeCell ref="I4:K4"/>
    <mergeCell ref="G5:G7"/>
    <mergeCell ref="H5:H7"/>
    <mergeCell ref="I5:I7"/>
    <mergeCell ref="J5:J7"/>
    <mergeCell ref="K5:K7"/>
    <mergeCell ref="A1:K1"/>
    <mergeCell ref="A2:K2"/>
    <mergeCell ref="C3:E3"/>
    <mergeCell ref="F3:H3"/>
    <mergeCell ref="I3:K3"/>
    <mergeCell ref="A34:K34"/>
    <mergeCell ref="A32:K32"/>
    <mergeCell ref="A22:K31"/>
    <mergeCell ref="C5:C7"/>
    <mergeCell ref="D5:D7"/>
    <mergeCell ref="E5:E7"/>
    <mergeCell ref="F5:F7"/>
  </mergeCells>
  <phoneticPr fontId="34"/>
  <pageMargins left="0.70866141732283472" right="0.70866141732283472" top="0.74803149606299213" bottom="0.74803149606299213" header="0.31496062992125984" footer="0.31496062992125984"/>
  <pageSetup paperSize="9" scale="75" orientation="portrait"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4"/>
  <sheetViews>
    <sheetView showGridLines="0" zoomScaleNormal="100" workbookViewId="0"/>
  </sheetViews>
  <sheetFormatPr defaultColWidth="8.90625" defaultRowHeight="12.5"/>
  <cols>
    <col min="1" max="1" width="2.453125" style="34" customWidth="1"/>
    <col min="2" max="6" width="7.453125" style="34" customWidth="1"/>
    <col min="7" max="7" width="7.453125" style="37" customWidth="1"/>
    <col min="8" max="12" width="7.453125" style="34" customWidth="1"/>
    <col min="13" max="13" width="2.453125" style="34" customWidth="1"/>
    <col min="14" max="15" width="8.90625" style="34"/>
    <col min="16" max="16" width="14.36328125" style="41" customWidth="1"/>
    <col min="17" max="18" width="16.453125" style="42" customWidth="1"/>
    <col min="19" max="22" width="8.90625" style="34"/>
    <col min="23" max="23" width="14.36328125" style="41" customWidth="1"/>
    <col min="24" max="25" width="16.453125" style="42" customWidth="1"/>
    <col min="26" max="16384" width="8.90625" style="34"/>
  </cols>
  <sheetData>
    <row r="1" spans="1:25" ht="14">
      <c r="A1" s="56"/>
      <c r="B1" s="149" t="s">
        <v>141</v>
      </c>
      <c r="C1" s="149"/>
      <c r="D1" s="149"/>
      <c r="E1" s="149"/>
      <c r="F1" s="149"/>
      <c r="G1" s="149"/>
      <c r="H1" s="149"/>
      <c r="I1" s="149"/>
      <c r="J1" s="149"/>
      <c r="K1" s="149"/>
      <c r="L1" s="149"/>
      <c r="M1" s="56"/>
      <c r="N1" s="56"/>
      <c r="O1" s="56"/>
      <c r="P1" s="57"/>
      <c r="Q1" s="57"/>
      <c r="R1" s="57"/>
      <c r="S1" s="35"/>
      <c r="W1" s="35"/>
      <c r="X1" s="34"/>
      <c r="Y1" s="34"/>
    </row>
    <row r="2" spans="1:25" ht="16.5" customHeight="1">
      <c r="A2" s="56"/>
      <c r="B2" s="153" t="s">
        <v>142</v>
      </c>
      <c r="C2" s="153"/>
      <c r="D2" s="153"/>
      <c r="E2" s="153"/>
      <c r="F2" s="153"/>
      <c r="G2" s="153"/>
      <c r="H2" s="153"/>
      <c r="I2" s="153"/>
      <c r="J2" s="153"/>
      <c r="K2" s="153"/>
      <c r="L2" s="153"/>
      <c r="M2" s="56"/>
      <c r="N2" s="56"/>
      <c r="O2" s="56"/>
      <c r="P2" s="59"/>
      <c r="Q2" s="59"/>
      <c r="R2" s="59"/>
      <c r="S2" s="35"/>
      <c r="W2" s="35"/>
      <c r="X2" s="34"/>
      <c r="Y2" s="34"/>
    </row>
    <row r="3" spans="1:25" ht="12.75" customHeight="1">
      <c r="A3" s="56"/>
      <c r="B3" s="153"/>
      <c r="C3" s="153"/>
      <c r="D3" s="153"/>
      <c r="E3" s="153"/>
      <c r="F3" s="153"/>
      <c r="G3" s="153"/>
      <c r="H3" s="153"/>
      <c r="I3" s="153"/>
      <c r="J3" s="153"/>
      <c r="K3" s="153"/>
      <c r="L3" s="153"/>
      <c r="M3" s="56"/>
      <c r="N3" s="56"/>
      <c r="O3" s="56"/>
      <c r="P3" s="59"/>
      <c r="Q3" s="59"/>
      <c r="R3" s="59"/>
      <c r="S3" s="35"/>
      <c r="W3" s="35"/>
      <c r="X3" s="34"/>
      <c r="Y3" s="34"/>
    </row>
    <row r="4" spans="1:25" ht="14.25" customHeight="1">
      <c r="A4" s="56"/>
      <c r="B4" s="150" t="s">
        <v>93</v>
      </c>
      <c r="C4" s="150"/>
      <c r="D4" s="150"/>
      <c r="E4" s="150"/>
      <c r="F4" s="150"/>
      <c r="G4" s="60"/>
      <c r="H4" s="151" t="s">
        <v>62</v>
      </c>
      <c r="I4" s="151"/>
      <c r="J4" s="151"/>
      <c r="K4" s="151"/>
      <c r="L4" s="151"/>
      <c r="M4" s="56"/>
      <c r="N4" s="56"/>
      <c r="O4" s="56"/>
      <c r="P4" s="59"/>
      <c r="Q4" s="59"/>
      <c r="R4" s="59"/>
      <c r="S4" s="35"/>
      <c r="W4" s="35"/>
      <c r="X4" s="34"/>
      <c r="Y4" s="34"/>
    </row>
    <row r="5" spans="1:25" ht="13.5" customHeight="1">
      <c r="A5" s="56"/>
      <c r="B5" s="150"/>
      <c r="C5" s="150"/>
      <c r="D5" s="150"/>
      <c r="E5" s="150"/>
      <c r="F5" s="150"/>
      <c r="G5" s="60"/>
      <c r="H5" s="151"/>
      <c r="I5" s="151"/>
      <c r="J5" s="151"/>
      <c r="K5" s="151"/>
      <c r="L5" s="151"/>
      <c r="M5" s="56"/>
      <c r="N5" s="56"/>
      <c r="O5" s="56"/>
      <c r="P5" s="61"/>
      <c r="Q5" s="152" t="s">
        <v>9</v>
      </c>
      <c r="R5" s="152"/>
      <c r="S5" s="35"/>
      <c r="W5" s="35"/>
      <c r="X5" s="34"/>
      <c r="Y5" s="34"/>
    </row>
    <row r="6" spans="1:25" ht="13.5" customHeight="1">
      <c r="A6" s="56"/>
      <c r="B6" s="56"/>
      <c r="C6" s="56"/>
      <c r="D6" s="56"/>
      <c r="E6" s="56"/>
      <c r="F6" s="56"/>
      <c r="G6" s="60"/>
      <c r="H6" s="56"/>
      <c r="I6" s="56"/>
      <c r="J6" s="56"/>
      <c r="K6" s="56"/>
      <c r="L6" s="56"/>
      <c r="M6" s="56"/>
      <c r="N6" s="56"/>
      <c r="O6" s="56"/>
      <c r="P6" s="62"/>
      <c r="Q6" s="63" t="s">
        <v>13</v>
      </c>
      <c r="R6" s="63" t="s">
        <v>12</v>
      </c>
      <c r="S6" s="77"/>
      <c r="W6" s="77"/>
      <c r="X6" s="34"/>
      <c r="Y6" s="34"/>
    </row>
    <row r="7" spans="1:25" ht="16.5" customHeight="1">
      <c r="A7" s="56"/>
      <c r="B7" s="56"/>
      <c r="C7" s="56"/>
      <c r="D7" s="56"/>
      <c r="E7" s="56"/>
      <c r="F7" s="56"/>
      <c r="G7" s="64" t="str">
        <f t="shared" ref="G7:G18" si="0">P7</f>
        <v>New Zealand</v>
      </c>
      <c r="H7" s="56"/>
      <c r="I7" s="56"/>
      <c r="J7" s="56"/>
      <c r="K7" s="56"/>
      <c r="L7" s="56"/>
      <c r="M7" s="56"/>
      <c r="N7" s="56"/>
      <c r="O7" s="56"/>
      <c r="P7" s="65" t="s">
        <v>3</v>
      </c>
      <c r="Q7" s="66">
        <v>26</v>
      </c>
      <c r="R7" s="66">
        <v>48.726405089406718</v>
      </c>
      <c r="S7" s="38"/>
      <c r="W7" s="38"/>
      <c r="X7" s="34"/>
      <c r="Y7" s="34"/>
    </row>
    <row r="8" spans="1:25" ht="16.5" customHeight="1">
      <c r="A8" s="56"/>
      <c r="B8" s="56"/>
      <c r="C8" s="56"/>
      <c r="D8" s="56"/>
      <c r="E8" s="56"/>
      <c r="F8" s="56"/>
      <c r="G8" s="64" t="str">
        <f t="shared" si="0"/>
        <v>Viet Nam</v>
      </c>
      <c r="H8" s="56"/>
      <c r="I8" s="56"/>
      <c r="J8" s="56"/>
      <c r="K8" s="56"/>
      <c r="L8" s="56"/>
      <c r="M8" s="56"/>
      <c r="N8" s="56"/>
      <c r="O8" s="56"/>
      <c r="P8" s="67" t="s">
        <v>38</v>
      </c>
      <c r="Q8" s="85">
        <v>24</v>
      </c>
      <c r="R8" s="85">
        <v>100</v>
      </c>
      <c r="S8" s="38"/>
      <c r="W8" s="38"/>
      <c r="X8" s="34"/>
      <c r="Y8" s="34"/>
    </row>
    <row r="9" spans="1:25" ht="16.5" customHeight="1">
      <c r="A9" s="56"/>
      <c r="B9" s="56"/>
      <c r="C9" s="56"/>
      <c r="D9" s="56"/>
      <c r="E9" s="56"/>
      <c r="F9" s="56"/>
      <c r="G9" s="64" t="str">
        <f t="shared" si="0"/>
        <v>OECD average</v>
      </c>
      <c r="H9" s="56"/>
      <c r="I9" s="56"/>
      <c r="J9" s="56"/>
      <c r="K9" s="56"/>
      <c r="L9" s="56"/>
      <c r="M9" s="56"/>
      <c r="N9" s="56"/>
      <c r="O9" s="56"/>
      <c r="P9" s="65" t="s">
        <v>79</v>
      </c>
      <c r="Q9" s="66">
        <v>18.360613157894736</v>
      </c>
      <c r="R9" s="66" t="s">
        <v>10</v>
      </c>
      <c r="S9" s="38"/>
      <c r="W9" s="38"/>
      <c r="X9" s="34"/>
      <c r="Y9" s="34"/>
    </row>
    <row r="10" spans="1:25" ht="16.5" customHeight="1">
      <c r="A10" s="56"/>
      <c r="B10" s="56"/>
      <c r="C10" s="56"/>
      <c r="D10" s="56"/>
      <c r="E10" s="56"/>
      <c r="F10" s="56"/>
      <c r="G10" s="64" t="str">
        <f t="shared" si="0"/>
        <v>Mongolia</v>
      </c>
      <c r="H10" s="56"/>
      <c r="I10" s="56"/>
      <c r="J10" s="56"/>
      <c r="K10" s="56"/>
      <c r="L10" s="56"/>
      <c r="M10" s="56"/>
      <c r="N10" s="56"/>
      <c r="O10" s="56"/>
      <c r="P10" s="67" t="s">
        <v>88</v>
      </c>
      <c r="Q10" s="85">
        <v>17.142857142857142</v>
      </c>
      <c r="R10" s="85">
        <v>100</v>
      </c>
      <c r="S10" s="38"/>
      <c r="W10" s="38"/>
      <c r="X10" s="34"/>
      <c r="Y10" s="34"/>
    </row>
    <row r="11" spans="1:25" ht="16.5" customHeight="1">
      <c r="A11" s="56"/>
      <c r="B11" s="56"/>
      <c r="C11" s="56"/>
      <c r="D11" s="56"/>
      <c r="E11" s="56"/>
      <c r="F11" s="56"/>
      <c r="G11" s="64" t="str">
        <f t="shared" si="0"/>
        <v>Singapore</v>
      </c>
      <c r="H11" s="56"/>
      <c r="I11" s="56"/>
      <c r="J11" s="56"/>
      <c r="K11" s="56"/>
      <c r="L11" s="56"/>
      <c r="M11" s="56"/>
      <c r="N11" s="56"/>
      <c r="O11" s="56"/>
      <c r="P11" s="65" t="s">
        <v>58</v>
      </c>
      <c r="Q11" s="66">
        <v>16</v>
      </c>
      <c r="R11" s="66">
        <v>100</v>
      </c>
      <c r="S11" s="38"/>
      <c r="W11" s="38"/>
      <c r="X11" s="34"/>
      <c r="Y11" s="34"/>
    </row>
    <row r="12" spans="1:25" ht="16.5" customHeight="1">
      <c r="A12" s="56"/>
      <c r="B12" s="56"/>
      <c r="C12" s="56"/>
      <c r="D12" s="56"/>
      <c r="E12" s="56"/>
      <c r="F12" s="56"/>
      <c r="G12" s="64" t="str">
        <f t="shared" si="0"/>
        <v>China</v>
      </c>
      <c r="H12" s="56"/>
      <c r="I12" s="56"/>
      <c r="J12" s="56"/>
      <c r="K12" s="56"/>
      <c r="L12" s="56"/>
      <c r="M12" s="56"/>
      <c r="N12" s="56"/>
      <c r="O12" s="56"/>
      <c r="P12" s="67" t="s">
        <v>32</v>
      </c>
      <c r="Q12" s="85">
        <v>14</v>
      </c>
      <c r="R12" s="85">
        <v>100</v>
      </c>
      <c r="S12" s="75"/>
      <c r="W12" s="75"/>
      <c r="X12" s="34"/>
      <c r="Y12" s="34"/>
    </row>
    <row r="13" spans="1:25" ht="16.5" customHeight="1">
      <c r="A13" s="56"/>
      <c r="B13" s="56"/>
      <c r="C13" s="56"/>
      <c r="D13" s="56"/>
      <c r="E13" s="56"/>
      <c r="F13" s="56"/>
      <c r="G13" s="64" t="str">
        <f t="shared" si="0"/>
        <v>Japan</v>
      </c>
      <c r="H13" s="56"/>
      <c r="I13" s="56"/>
      <c r="J13" s="56"/>
      <c r="K13" s="56"/>
      <c r="L13" s="56"/>
      <c r="M13" s="56"/>
      <c r="N13" s="56"/>
      <c r="O13" s="56"/>
      <c r="P13" s="65" t="s">
        <v>1</v>
      </c>
      <c r="Q13" s="66">
        <v>14</v>
      </c>
      <c r="R13" s="66">
        <v>67</v>
      </c>
      <c r="S13" s="75"/>
      <c r="W13" s="75"/>
      <c r="X13" s="34"/>
      <c r="Y13" s="34"/>
    </row>
    <row r="14" spans="1:25" ht="16.5" customHeight="1">
      <c r="A14" s="56"/>
      <c r="B14" s="56"/>
      <c r="C14" s="56"/>
      <c r="D14" s="56"/>
      <c r="E14" s="56"/>
      <c r="F14" s="56"/>
      <c r="G14" s="64" t="str">
        <f t="shared" si="0"/>
        <v>Malaysia</v>
      </c>
      <c r="H14" s="56"/>
      <c r="I14" s="56"/>
      <c r="J14" s="56"/>
      <c r="K14" s="56"/>
      <c r="L14" s="56"/>
      <c r="M14" s="56"/>
      <c r="N14" s="56"/>
      <c r="O14" s="56"/>
      <c r="P14" s="67" t="s">
        <v>87</v>
      </c>
      <c r="Q14" s="85">
        <v>14</v>
      </c>
      <c r="R14" s="85">
        <v>100</v>
      </c>
      <c r="S14" s="38"/>
      <c r="W14" s="38"/>
      <c r="X14" s="34"/>
      <c r="Y14" s="34"/>
    </row>
    <row r="15" spans="1:25" ht="16.5" customHeight="1">
      <c r="A15" s="56"/>
      <c r="B15" s="56"/>
      <c r="C15" s="56"/>
      <c r="D15" s="56"/>
      <c r="E15" s="56"/>
      <c r="F15" s="56"/>
      <c r="G15" s="64" t="str">
        <f t="shared" si="0"/>
        <v>Thailand</v>
      </c>
      <c r="H15" s="56"/>
      <c r="I15" s="56"/>
      <c r="J15" s="56"/>
      <c r="K15" s="56"/>
      <c r="L15" s="56"/>
      <c r="M15" s="56"/>
      <c r="N15" s="56"/>
      <c r="O15" s="56"/>
      <c r="P15" s="65" t="s">
        <v>37</v>
      </c>
      <c r="Q15" s="66">
        <v>14</v>
      </c>
      <c r="R15" s="66">
        <v>68.877551020408163</v>
      </c>
      <c r="S15" s="38"/>
      <c r="W15" s="38"/>
      <c r="X15" s="34"/>
      <c r="Y15" s="34"/>
    </row>
    <row r="16" spans="1:25" ht="16.5" customHeight="1">
      <c r="A16" s="56"/>
      <c r="B16" s="56"/>
      <c r="C16" s="56"/>
      <c r="D16" s="56"/>
      <c r="E16" s="56"/>
      <c r="F16" s="56"/>
      <c r="G16" s="64" t="str">
        <f t="shared" si="0"/>
        <v>Korea</v>
      </c>
      <c r="H16" s="56"/>
      <c r="I16" s="56"/>
      <c r="J16" s="56"/>
      <c r="K16" s="56"/>
      <c r="L16" s="56"/>
      <c r="M16" s="56"/>
      <c r="N16" s="56"/>
      <c r="O16" s="56"/>
      <c r="P16" s="67" t="s">
        <v>2</v>
      </c>
      <c r="Q16" s="85">
        <v>12.8571428571429</v>
      </c>
      <c r="R16" s="85">
        <v>82.116810753055049</v>
      </c>
      <c r="S16" s="38"/>
      <c r="W16" s="38"/>
      <c r="X16" s="34"/>
      <c r="Y16" s="34"/>
    </row>
    <row r="17" spans="1:25" ht="16.5" customHeight="1">
      <c r="A17" s="56"/>
      <c r="B17" s="56"/>
      <c r="C17" s="56"/>
      <c r="D17" s="56"/>
      <c r="E17" s="56"/>
      <c r="F17" s="56"/>
      <c r="G17" s="64" t="str">
        <f t="shared" si="0"/>
        <v>Indonesia</v>
      </c>
      <c r="H17" s="56"/>
      <c r="I17" s="56"/>
      <c r="J17" s="56"/>
      <c r="K17" s="56"/>
      <c r="L17" s="56"/>
      <c r="M17" s="56"/>
      <c r="N17" s="56"/>
      <c r="O17" s="56"/>
      <c r="P17" s="65" t="s">
        <v>72</v>
      </c>
      <c r="Q17" s="66">
        <v>12</v>
      </c>
      <c r="R17" s="66">
        <v>100</v>
      </c>
      <c r="S17" s="76"/>
      <c r="W17" s="76"/>
      <c r="X17" s="34"/>
      <c r="Y17" s="34"/>
    </row>
    <row r="18" spans="1:25" ht="16.5" customHeight="1">
      <c r="A18" s="56"/>
      <c r="B18" s="56"/>
      <c r="C18" s="56"/>
      <c r="D18" s="56"/>
      <c r="E18" s="56"/>
      <c r="F18" s="56"/>
      <c r="G18" s="64" t="str">
        <f t="shared" si="0"/>
        <v>Australia</v>
      </c>
      <c r="H18" s="56"/>
      <c r="I18" s="56"/>
      <c r="J18" s="56"/>
      <c r="K18" s="56"/>
      <c r="L18" s="56"/>
      <c r="M18" s="56"/>
      <c r="N18" s="56"/>
      <c r="O18" s="56"/>
      <c r="P18" s="67" t="s">
        <v>0</v>
      </c>
      <c r="Q18" s="85">
        <v>2</v>
      </c>
      <c r="R18" s="85">
        <v>46.105689984034889</v>
      </c>
      <c r="S18" s="39"/>
      <c r="W18" s="39"/>
      <c r="X18" s="34"/>
      <c r="Y18" s="34"/>
    </row>
    <row r="19" spans="1:25" ht="12.75" customHeight="1">
      <c r="A19" s="56"/>
      <c r="B19" s="56"/>
      <c r="C19" s="68"/>
      <c r="D19" s="68"/>
      <c r="E19" s="68"/>
      <c r="F19" s="68"/>
      <c r="G19" s="68"/>
      <c r="H19" s="68"/>
      <c r="I19" s="68"/>
      <c r="J19" s="68"/>
      <c r="K19" s="69"/>
      <c r="L19" s="56"/>
      <c r="M19" s="56"/>
      <c r="N19" s="56"/>
      <c r="O19" s="56"/>
      <c r="P19" s="34"/>
      <c r="Q19" s="34"/>
      <c r="R19" s="34"/>
      <c r="S19" s="39"/>
      <c r="W19" s="39"/>
      <c r="X19" s="34"/>
      <c r="Y19" s="34"/>
    </row>
    <row r="20" spans="1:25">
      <c r="C20" s="40"/>
      <c r="D20" s="40"/>
      <c r="E20" s="40"/>
      <c r="F20" s="40"/>
      <c r="G20" s="40"/>
      <c r="H20" s="40"/>
      <c r="I20" s="40"/>
      <c r="J20" s="40"/>
      <c r="K20" s="40"/>
      <c r="L20" s="40"/>
      <c r="P20" s="34"/>
      <c r="Q20" s="34"/>
      <c r="R20" s="34"/>
      <c r="W20" s="34"/>
      <c r="X20" s="34"/>
      <c r="Y20" s="34"/>
    </row>
    <row r="21" spans="1:25">
      <c r="B21" s="44" t="s">
        <v>140</v>
      </c>
      <c r="C21" s="43"/>
      <c r="D21" s="43"/>
      <c r="E21" s="43"/>
      <c r="F21" s="43"/>
      <c r="H21" s="43"/>
      <c r="I21" s="43"/>
      <c r="J21" s="43"/>
      <c r="K21" s="43"/>
      <c r="P21" s="34"/>
      <c r="Q21" s="34"/>
      <c r="R21" s="34"/>
      <c r="W21" s="34"/>
      <c r="X21" s="34"/>
      <c r="Y21" s="34"/>
    </row>
    <row r="22" spans="1:25">
      <c r="B22" s="40" t="s">
        <v>82</v>
      </c>
      <c r="C22" s="43"/>
      <c r="D22" s="43"/>
      <c r="E22" s="43"/>
      <c r="F22" s="43"/>
      <c r="H22" s="43"/>
      <c r="I22" s="43"/>
      <c r="J22" s="43"/>
      <c r="K22" s="43"/>
      <c r="P22" s="34"/>
      <c r="Q22" s="34"/>
      <c r="R22" s="41"/>
      <c r="S22" s="42"/>
      <c r="T22" s="42"/>
      <c r="W22" s="34"/>
      <c r="X22" s="34"/>
      <c r="Y22" s="34"/>
    </row>
    <row r="23" spans="1:25">
      <c r="B23" s="43"/>
      <c r="C23" s="43"/>
      <c r="D23" s="43"/>
      <c r="E23" s="43"/>
      <c r="F23" s="43"/>
      <c r="H23" s="43"/>
      <c r="I23" s="43"/>
      <c r="J23" s="43"/>
      <c r="K23" s="43"/>
      <c r="P23" s="34"/>
      <c r="Q23" s="34"/>
      <c r="R23" s="41"/>
      <c r="S23" s="42"/>
      <c r="T23" s="42"/>
      <c r="W23" s="34"/>
      <c r="X23" s="34"/>
      <c r="Y23" s="34"/>
    </row>
    <row r="24" spans="1:25">
      <c r="B24" s="43"/>
      <c r="C24" s="43"/>
      <c r="D24" s="43"/>
      <c r="E24" s="43"/>
      <c r="F24" s="43"/>
      <c r="H24" s="43"/>
      <c r="I24" s="43"/>
      <c r="J24" s="43"/>
      <c r="K24" s="43"/>
      <c r="P24" s="34"/>
      <c r="Q24" s="34"/>
      <c r="R24" s="41"/>
      <c r="S24" s="42"/>
      <c r="T24" s="42"/>
      <c r="W24" s="34"/>
      <c r="X24" s="34"/>
      <c r="Y24" s="34"/>
    </row>
    <row r="25" spans="1:25">
      <c r="B25" s="43"/>
      <c r="C25" s="43"/>
      <c r="D25" s="43"/>
      <c r="E25" s="43"/>
      <c r="F25" s="43"/>
      <c r="H25" s="43"/>
      <c r="I25" s="43"/>
      <c r="J25" s="43"/>
      <c r="K25" s="43"/>
      <c r="P25" s="34"/>
      <c r="Q25" s="34"/>
      <c r="R25" s="41"/>
      <c r="S25" s="42"/>
      <c r="T25" s="42"/>
      <c r="W25" s="34"/>
      <c r="X25" s="34"/>
      <c r="Y25" s="34"/>
    </row>
    <row r="26" spans="1:25">
      <c r="B26" s="43"/>
      <c r="C26" s="43"/>
      <c r="D26" s="43"/>
      <c r="E26" s="43"/>
      <c r="F26" s="43"/>
      <c r="H26" s="43"/>
      <c r="I26" s="43"/>
      <c r="J26" s="43"/>
      <c r="K26" s="43"/>
      <c r="P26" s="34"/>
      <c r="Q26" s="34"/>
      <c r="R26" s="41"/>
      <c r="S26" s="42"/>
      <c r="T26" s="42"/>
      <c r="W26" s="34"/>
      <c r="X26" s="34"/>
      <c r="Y26" s="34"/>
    </row>
    <row r="27" spans="1:25">
      <c r="B27" s="43"/>
      <c r="C27" s="43"/>
      <c r="D27" s="43"/>
      <c r="E27" s="43"/>
      <c r="F27" s="43"/>
      <c r="H27" s="43"/>
      <c r="I27" s="43"/>
      <c r="J27" s="43"/>
      <c r="K27" s="43"/>
      <c r="P27" s="34"/>
      <c r="Q27" s="34"/>
      <c r="R27" s="41"/>
      <c r="S27" s="42"/>
      <c r="T27" s="42"/>
      <c r="W27" s="34"/>
      <c r="X27" s="34"/>
      <c r="Y27" s="34"/>
    </row>
    <row r="28" spans="1:25">
      <c r="P28" s="34"/>
      <c r="Q28" s="34"/>
      <c r="R28" s="41"/>
      <c r="S28" s="42"/>
      <c r="T28" s="42"/>
      <c r="W28" s="34"/>
      <c r="X28" s="34"/>
      <c r="Y28" s="34"/>
    </row>
    <row r="29" spans="1:25">
      <c r="P29" s="34"/>
      <c r="Q29" s="34"/>
      <c r="R29" s="41"/>
      <c r="S29" s="42"/>
      <c r="T29" s="42"/>
      <c r="W29" s="34"/>
      <c r="X29" s="34"/>
      <c r="Y29" s="34"/>
    </row>
    <row r="30" spans="1:25">
      <c r="P30" s="34"/>
      <c r="Q30" s="34"/>
      <c r="R30" s="41"/>
      <c r="S30" s="42"/>
      <c r="T30" s="42"/>
      <c r="W30" s="34"/>
      <c r="X30" s="34"/>
      <c r="Y30" s="34"/>
    </row>
    <row r="31" spans="1:25">
      <c r="P31" s="34"/>
      <c r="Q31" s="34"/>
      <c r="R31" s="41"/>
      <c r="S31" s="42"/>
      <c r="T31" s="42"/>
      <c r="W31" s="34"/>
      <c r="X31" s="34"/>
      <c r="Y31" s="34"/>
    </row>
    <row r="32" spans="1:25">
      <c r="P32" s="34"/>
      <c r="Q32" s="34"/>
      <c r="R32" s="41"/>
      <c r="S32" s="42"/>
      <c r="T32" s="42"/>
      <c r="W32" s="34"/>
      <c r="X32" s="34"/>
      <c r="Y32" s="34"/>
    </row>
    <row r="33" spans="16:25">
      <c r="P33" s="34"/>
      <c r="Q33" s="34"/>
      <c r="R33" s="41"/>
      <c r="S33" s="42"/>
      <c r="T33" s="42"/>
      <c r="W33" s="34"/>
      <c r="X33" s="34"/>
      <c r="Y33" s="34"/>
    </row>
    <row r="34" spans="16:25">
      <c r="P34" s="34"/>
      <c r="Q34" s="34"/>
      <c r="R34" s="41"/>
      <c r="S34" s="42"/>
      <c r="T34" s="42"/>
      <c r="W34" s="34"/>
      <c r="X34" s="34"/>
      <c r="Y34" s="34"/>
    </row>
  </sheetData>
  <sortState xmlns:xlrd2="http://schemas.microsoft.com/office/spreadsheetml/2017/richdata2" ref="P7:R18">
    <sortCondition descending="1" ref="Q7:Q18"/>
  </sortState>
  <mergeCells count="5">
    <mergeCell ref="B1:L1"/>
    <mergeCell ref="B4:F5"/>
    <mergeCell ref="H4:L5"/>
    <mergeCell ref="Q5:R5"/>
    <mergeCell ref="B2:L3"/>
  </mergeCells>
  <phoneticPr fontId="34"/>
  <pageMargins left="0.70866141732283472" right="0.70866141732283472" top="0.74803149606299213" bottom="0.74803149606299213" header="0.31496062992125984" footer="0.31496062992125984"/>
  <pageSetup paperSize="9" orientation="portrait" r:id="rId1"/>
  <headerFooter>
    <oddFooter>&amp;C_x000D_&amp;1#&amp;"Calibri"&amp;10&amp;K0000FF Restricted Use - À usage restreint</oddFooter>
  </headerFooter>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rintArea" r:id="rId10"/>
    <customPr name="SinglePanel" r:id="rId11"/>
    <customPr name="StartColorIndex" r:id="rId12"/>
    <customPr name="StartColorName" r:id="rId13"/>
    <customPr name="StyleTemplateIndex" r:id="rId14"/>
    <customPr name="StyleTemplateName" r:id="rId15"/>
  </customPropertie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10E69-5A65-4FFB-A54F-E87233D0105F}">
  <sheetPr>
    <pageSetUpPr fitToPage="1"/>
  </sheetPr>
  <dimension ref="A1:S35"/>
  <sheetViews>
    <sheetView showGridLines="0" zoomScaleNormal="100" workbookViewId="0"/>
  </sheetViews>
  <sheetFormatPr defaultColWidth="8.90625" defaultRowHeight="12.5"/>
  <cols>
    <col min="1" max="1" width="2.453125" style="34" customWidth="1"/>
    <col min="2" max="6" width="7.453125" style="34" customWidth="1"/>
    <col min="7" max="7" width="7.453125" style="37" customWidth="1"/>
    <col min="8" max="12" width="7.453125" style="34" customWidth="1"/>
    <col min="13" max="13" width="2.453125" style="34" customWidth="1"/>
    <col min="14" max="15" width="8.90625" style="34"/>
    <col min="16" max="16" width="14.36328125" style="41" customWidth="1"/>
    <col min="17" max="18" width="16.453125" style="42" customWidth="1"/>
    <col min="19" max="16384" width="8.90625" style="34"/>
  </cols>
  <sheetData>
    <row r="1" spans="1:19" ht="14">
      <c r="A1" s="56"/>
      <c r="B1" s="154" t="s">
        <v>145</v>
      </c>
      <c r="C1" s="154"/>
      <c r="D1" s="154"/>
      <c r="E1" s="154"/>
      <c r="F1" s="154"/>
      <c r="G1" s="154"/>
      <c r="H1" s="154"/>
      <c r="I1" s="154"/>
      <c r="J1" s="154"/>
      <c r="K1" s="154"/>
      <c r="L1" s="154"/>
      <c r="M1" s="56"/>
      <c r="N1" s="56"/>
      <c r="O1" s="56"/>
      <c r="P1" s="57"/>
      <c r="Q1" s="57"/>
      <c r="R1" s="57"/>
      <c r="S1" s="35"/>
    </row>
    <row r="2" spans="1:19" ht="16.5" customHeight="1">
      <c r="A2" s="56"/>
      <c r="B2" s="154"/>
      <c r="C2" s="154"/>
      <c r="D2" s="154"/>
      <c r="E2" s="154"/>
      <c r="F2" s="154"/>
      <c r="G2" s="154"/>
      <c r="H2" s="154"/>
      <c r="I2" s="154"/>
      <c r="J2" s="154"/>
      <c r="K2" s="154"/>
      <c r="L2" s="154"/>
      <c r="M2" s="56"/>
      <c r="N2" s="56"/>
      <c r="O2" s="56"/>
      <c r="P2" s="58"/>
      <c r="Q2" s="58"/>
      <c r="R2" s="58"/>
      <c r="S2" s="35"/>
    </row>
    <row r="3" spans="1:19" ht="16.5" customHeight="1">
      <c r="A3" s="56"/>
      <c r="B3" s="155" t="s">
        <v>146</v>
      </c>
      <c r="C3" s="155"/>
      <c r="D3" s="155"/>
      <c r="E3" s="155"/>
      <c r="F3" s="155"/>
      <c r="G3" s="155"/>
      <c r="H3" s="155"/>
      <c r="I3" s="155"/>
      <c r="J3" s="155"/>
      <c r="K3" s="155"/>
      <c r="L3" s="155"/>
      <c r="M3" s="56"/>
      <c r="N3" s="56"/>
      <c r="O3" s="56"/>
      <c r="P3" s="59"/>
      <c r="Q3" s="59"/>
      <c r="R3" s="59"/>
      <c r="S3" s="35"/>
    </row>
    <row r="4" spans="1:19" ht="12.75" customHeight="1">
      <c r="A4" s="56"/>
      <c r="B4" s="155"/>
      <c r="C4" s="155"/>
      <c r="D4" s="155"/>
      <c r="E4" s="155"/>
      <c r="F4" s="155"/>
      <c r="G4" s="155"/>
      <c r="H4" s="155"/>
      <c r="I4" s="155"/>
      <c r="J4" s="155"/>
      <c r="K4" s="155"/>
      <c r="L4" s="155"/>
      <c r="M4" s="56"/>
      <c r="N4" s="56"/>
      <c r="O4" s="56"/>
      <c r="P4" s="59"/>
      <c r="Q4" s="59"/>
      <c r="R4" s="59"/>
      <c r="S4" s="35"/>
    </row>
    <row r="5" spans="1:19" ht="14.25" customHeight="1">
      <c r="A5" s="56"/>
      <c r="B5" s="156" t="s">
        <v>94</v>
      </c>
      <c r="C5" s="156"/>
      <c r="D5" s="156"/>
      <c r="E5" s="156"/>
      <c r="F5" s="156"/>
      <c r="G5" s="36"/>
      <c r="H5" s="156" t="s">
        <v>63</v>
      </c>
      <c r="I5" s="156"/>
      <c r="J5" s="156"/>
      <c r="K5" s="156"/>
      <c r="L5" s="156"/>
      <c r="M5" s="56"/>
      <c r="N5" s="56"/>
      <c r="O5" s="56"/>
      <c r="P5" s="59"/>
      <c r="Q5" s="59"/>
      <c r="R5" s="59"/>
      <c r="S5" s="35"/>
    </row>
    <row r="6" spans="1:19" ht="13.5" customHeight="1">
      <c r="A6" s="56"/>
      <c r="B6" s="156"/>
      <c r="C6" s="156"/>
      <c r="D6" s="156"/>
      <c r="E6" s="156"/>
      <c r="F6" s="156"/>
      <c r="G6" s="36"/>
      <c r="H6" s="156"/>
      <c r="I6" s="156"/>
      <c r="J6" s="156"/>
      <c r="K6" s="156"/>
      <c r="L6" s="156"/>
      <c r="M6" s="56"/>
      <c r="N6" s="56"/>
      <c r="O6" s="56"/>
      <c r="P6" s="117"/>
      <c r="Q6" s="141" t="s">
        <v>11</v>
      </c>
      <c r="R6" s="141"/>
      <c r="S6" s="35"/>
    </row>
    <row r="7" spans="1:19" ht="13.5" customHeight="1">
      <c r="A7" s="56"/>
      <c r="B7" s="56"/>
      <c r="C7" s="56"/>
      <c r="D7" s="56"/>
      <c r="E7" s="56"/>
      <c r="F7" s="56"/>
      <c r="G7" s="60"/>
      <c r="H7" s="56"/>
      <c r="I7" s="56"/>
      <c r="J7" s="56"/>
      <c r="K7" s="56"/>
      <c r="L7" s="56"/>
      <c r="M7" s="56"/>
      <c r="N7" s="56"/>
      <c r="O7" s="56"/>
      <c r="P7" s="78"/>
      <c r="Q7" s="118" t="s">
        <v>13</v>
      </c>
      <c r="R7" s="118" t="s">
        <v>12</v>
      </c>
      <c r="S7" s="35"/>
    </row>
    <row r="8" spans="1:19" ht="16.5" customHeight="1">
      <c r="A8" s="56"/>
      <c r="B8" s="56"/>
      <c r="C8" s="56"/>
      <c r="D8" s="56"/>
      <c r="E8" s="56"/>
      <c r="F8" s="56"/>
      <c r="G8" s="64" t="str">
        <f>Table2463[[#This Row],[Column1]]</f>
        <v>Korea</v>
      </c>
      <c r="H8" s="56"/>
      <c r="I8" s="56"/>
      <c r="J8" s="56"/>
      <c r="K8" s="56"/>
      <c r="L8" s="56"/>
      <c r="M8" s="56"/>
      <c r="N8" s="56"/>
      <c r="O8" s="56"/>
      <c r="P8" s="65" t="s">
        <v>2</v>
      </c>
      <c r="Q8" s="66">
        <v>52</v>
      </c>
      <c r="R8" s="97">
        <v>52.39254217866344</v>
      </c>
    </row>
    <row r="9" spans="1:19" ht="16.5" customHeight="1">
      <c r="A9" s="56"/>
      <c r="B9" s="56"/>
      <c r="C9" s="56"/>
      <c r="D9" s="56"/>
      <c r="E9" s="56"/>
      <c r="F9" s="56"/>
      <c r="G9" s="64" t="str">
        <f>Table2463[[#This Row],[Column1]]</f>
        <v>Japan</v>
      </c>
      <c r="H9" s="56"/>
      <c r="I9" s="56"/>
      <c r="J9" s="56"/>
      <c r="K9" s="56"/>
      <c r="L9" s="56"/>
      <c r="M9" s="56"/>
      <c r="N9" s="56"/>
      <c r="O9" s="56"/>
      <c r="P9" s="70" t="s">
        <v>1</v>
      </c>
      <c r="Q9" s="71">
        <v>44</v>
      </c>
      <c r="R9" s="71">
        <v>59.935064935064943</v>
      </c>
    </row>
    <row r="10" spans="1:19" ht="16.5" customHeight="1">
      <c r="A10" s="56"/>
      <c r="B10" s="56"/>
      <c r="C10" s="56"/>
      <c r="D10" s="56"/>
      <c r="E10" s="56"/>
      <c r="F10" s="56"/>
      <c r="G10" s="64" t="str">
        <f>Table2463[[#This Row],[Column1]]</f>
        <v>OECD average</v>
      </c>
      <c r="H10" s="56"/>
      <c r="I10" s="56"/>
      <c r="J10" s="56"/>
      <c r="K10" s="56"/>
      <c r="L10" s="56"/>
      <c r="M10" s="56"/>
      <c r="N10" s="56"/>
      <c r="O10" s="56"/>
      <c r="P10" s="65" t="s">
        <v>79</v>
      </c>
      <c r="Q10" s="66">
        <v>33.685573536854285</v>
      </c>
      <c r="R10" s="66" t="s">
        <v>10</v>
      </c>
    </row>
    <row r="11" spans="1:19" ht="16.5" customHeight="1">
      <c r="A11" s="56"/>
      <c r="B11" s="56"/>
      <c r="C11" s="56"/>
      <c r="D11" s="56"/>
      <c r="E11" s="56"/>
      <c r="F11" s="56"/>
      <c r="G11" s="64" t="str">
        <f>Table2463[[#This Row],[Column1]]</f>
        <v>Australia</v>
      </c>
      <c r="H11" s="56"/>
      <c r="I11" s="56"/>
      <c r="J11" s="56"/>
      <c r="K11" s="56"/>
      <c r="L11" s="56"/>
      <c r="M11" s="56"/>
      <c r="N11" s="56"/>
      <c r="O11" s="56"/>
      <c r="P11" s="70" t="s">
        <v>0</v>
      </c>
      <c r="Q11" s="85">
        <v>16</v>
      </c>
      <c r="R11" s="85">
        <v>46.105689984034889</v>
      </c>
    </row>
    <row r="12" spans="1:19" ht="16.5" customHeight="1">
      <c r="A12" s="56"/>
      <c r="B12" s="56"/>
      <c r="C12" s="56"/>
      <c r="D12" s="56"/>
      <c r="E12" s="56"/>
      <c r="F12" s="56"/>
      <c r="G12" s="64" t="str">
        <f>Table2463[[#This Row],[Column1]]</f>
        <v>China</v>
      </c>
      <c r="H12" s="56"/>
      <c r="I12" s="56"/>
      <c r="J12" s="56"/>
      <c r="K12" s="56"/>
      <c r="L12" s="56"/>
      <c r="M12" s="56"/>
      <c r="N12" s="56"/>
      <c r="O12" s="56"/>
      <c r="P12" s="65" t="s">
        <v>32</v>
      </c>
      <c r="Q12" s="66">
        <v>0</v>
      </c>
      <c r="R12" s="66">
        <v>0</v>
      </c>
    </row>
    <row r="13" spans="1:19" ht="16.5" customHeight="1">
      <c r="A13" s="56"/>
      <c r="B13" s="56"/>
      <c r="C13" s="56"/>
      <c r="D13" s="56"/>
      <c r="E13" s="56"/>
      <c r="F13" s="56"/>
      <c r="G13" s="64" t="str">
        <f>Table2463[[#This Row],[Column1]]</f>
        <v>Indonesia</v>
      </c>
      <c r="H13" s="56"/>
      <c r="I13" s="56"/>
      <c r="J13" s="56"/>
      <c r="K13" s="56"/>
      <c r="L13" s="56"/>
      <c r="M13" s="56"/>
      <c r="N13" s="56"/>
      <c r="O13" s="56"/>
      <c r="P13" s="70" t="s">
        <v>72</v>
      </c>
      <c r="Q13" s="71">
        <v>0</v>
      </c>
      <c r="R13" s="71">
        <v>0</v>
      </c>
    </row>
    <row r="14" spans="1:19" ht="16.5" customHeight="1">
      <c r="A14" s="56"/>
      <c r="B14" s="56"/>
      <c r="C14" s="56"/>
      <c r="D14" s="56"/>
      <c r="E14" s="56"/>
      <c r="F14" s="56"/>
      <c r="G14" s="64" t="str">
        <f>Table2463[[#This Row],[Column1]]</f>
        <v>Malaysia</v>
      </c>
      <c r="H14" s="56"/>
      <c r="I14" s="56"/>
      <c r="J14" s="56"/>
      <c r="K14" s="56"/>
      <c r="L14" s="56"/>
      <c r="M14" s="56"/>
      <c r="N14" s="56"/>
      <c r="O14" s="56"/>
      <c r="P14" s="65" t="s">
        <v>87</v>
      </c>
      <c r="Q14" s="66">
        <v>0</v>
      </c>
      <c r="R14" s="66">
        <v>0</v>
      </c>
    </row>
    <row r="15" spans="1:19" ht="16.5" customHeight="1">
      <c r="A15" s="56"/>
      <c r="B15" s="56"/>
      <c r="C15" s="56"/>
      <c r="D15" s="56"/>
      <c r="E15" s="56"/>
      <c r="F15" s="56"/>
      <c r="G15" s="64" t="str">
        <f>Table2463[[#This Row],[Column1]]</f>
        <v>Mongolia</v>
      </c>
      <c r="H15" s="56"/>
      <c r="I15" s="56"/>
      <c r="J15" s="56"/>
      <c r="K15" s="56"/>
      <c r="L15" s="56"/>
      <c r="M15" s="56"/>
      <c r="N15" s="56"/>
      <c r="O15" s="77"/>
      <c r="P15" s="70" t="s">
        <v>88</v>
      </c>
      <c r="Q15" s="71">
        <v>0</v>
      </c>
      <c r="R15" s="71">
        <v>0</v>
      </c>
    </row>
    <row r="16" spans="1:19" ht="16.5" customHeight="1">
      <c r="A16" s="56"/>
      <c r="B16" s="56"/>
      <c r="C16" s="56"/>
      <c r="D16" s="56"/>
      <c r="E16" s="56"/>
      <c r="F16" s="56"/>
      <c r="G16" s="64" t="str">
        <f>Table2463[[#This Row],[Column1]]</f>
        <v>New Zealand</v>
      </c>
      <c r="H16" s="56"/>
      <c r="I16" s="56"/>
      <c r="J16" s="56"/>
      <c r="K16" s="56"/>
      <c r="L16" s="56"/>
      <c r="M16" s="56"/>
      <c r="N16" s="56"/>
      <c r="O16" s="56"/>
      <c r="P16" s="65" t="s">
        <v>3</v>
      </c>
      <c r="Q16" s="66">
        <v>0</v>
      </c>
      <c r="R16" s="66">
        <v>0</v>
      </c>
    </row>
    <row r="17" spans="1:19" ht="16.5" customHeight="1">
      <c r="A17" s="56"/>
      <c r="B17" s="56"/>
      <c r="C17" s="56"/>
      <c r="D17" s="56"/>
      <c r="E17" s="56"/>
      <c r="F17" s="56"/>
      <c r="G17" s="64" t="str">
        <f>Table2463[[#This Row],[Column1]]</f>
        <v>Singapore</v>
      </c>
      <c r="H17" s="56"/>
      <c r="I17" s="56"/>
      <c r="J17" s="56"/>
      <c r="K17" s="56"/>
      <c r="L17" s="56"/>
      <c r="M17" s="56"/>
      <c r="N17" s="56"/>
      <c r="O17" s="77"/>
      <c r="P17" s="70" t="s">
        <v>58</v>
      </c>
      <c r="Q17" s="71">
        <v>0</v>
      </c>
      <c r="R17" s="71">
        <v>0</v>
      </c>
    </row>
    <row r="18" spans="1:19" ht="16.5" customHeight="1">
      <c r="A18" s="56"/>
      <c r="B18" s="56"/>
      <c r="C18" s="56"/>
      <c r="D18" s="56"/>
      <c r="E18" s="56"/>
      <c r="F18" s="56"/>
      <c r="G18" s="64" t="str">
        <f>Table2463[[#This Row],[Column1]]</f>
        <v>Thailand</v>
      </c>
      <c r="H18" s="56"/>
      <c r="I18" s="56"/>
      <c r="J18" s="56"/>
      <c r="K18" s="56"/>
      <c r="L18" s="56"/>
      <c r="M18" s="56"/>
      <c r="N18" s="56"/>
      <c r="O18" s="56"/>
      <c r="P18" s="65" t="s">
        <v>37</v>
      </c>
      <c r="Q18" s="66">
        <v>0</v>
      </c>
      <c r="R18" s="66">
        <v>0</v>
      </c>
    </row>
    <row r="19" spans="1:19" ht="16.5" customHeight="1">
      <c r="A19" s="56"/>
      <c r="B19" s="56"/>
      <c r="C19" s="56"/>
      <c r="D19" s="56"/>
      <c r="E19" s="56"/>
      <c r="F19" s="56"/>
      <c r="G19" s="64" t="str">
        <f>Table2463[[#This Row],[Column1]]</f>
        <v>Viet Nam</v>
      </c>
      <c r="H19" s="56"/>
      <c r="I19" s="56"/>
      <c r="J19" s="56"/>
      <c r="K19" s="56"/>
      <c r="L19" s="56"/>
      <c r="M19" s="56"/>
      <c r="N19" s="56"/>
      <c r="O19" s="56"/>
      <c r="P19" s="70" t="s">
        <v>38</v>
      </c>
      <c r="Q19" s="71">
        <v>0</v>
      </c>
      <c r="R19" s="71">
        <v>0</v>
      </c>
    </row>
    <row r="20" spans="1:19" ht="12.75" customHeight="1">
      <c r="A20" s="56"/>
      <c r="B20" s="56"/>
      <c r="C20" s="68"/>
      <c r="D20" s="68"/>
      <c r="E20" s="68"/>
      <c r="F20" s="68"/>
      <c r="G20" s="68"/>
      <c r="H20" s="68"/>
      <c r="I20" s="68"/>
      <c r="J20" s="68"/>
      <c r="K20" s="69"/>
      <c r="L20" s="56"/>
      <c r="M20" s="56"/>
      <c r="N20" s="56"/>
      <c r="O20" s="56"/>
      <c r="P20" s="34"/>
      <c r="Q20" s="34"/>
      <c r="R20" s="34"/>
      <c r="S20" s="39"/>
    </row>
    <row r="21" spans="1:19">
      <c r="C21" s="40"/>
      <c r="D21" s="40"/>
      <c r="E21" s="40"/>
      <c r="F21" s="40"/>
      <c r="G21" s="40"/>
      <c r="H21" s="40"/>
      <c r="I21" s="40"/>
      <c r="J21" s="40"/>
      <c r="K21" s="40"/>
      <c r="L21" s="40"/>
      <c r="P21" s="34"/>
      <c r="Q21" s="34"/>
      <c r="R21" s="34"/>
    </row>
    <row r="22" spans="1:19">
      <c r="B22" s="44" t="s">
        <v>92</v>
      </c>
      <c r="C22" s="43"/>
      <c r="D22" s="43"/>
      <c r="E22" s="43"/>
      <c r="F22" s="43"/>
      <c r="H22" s="43"/>
      <c r="I22" s="43"/>
      <c r="J22" s="43"/>
      <c r="K22" s="43"/>
      <c r="P22" s="34"/>
      <c r="Q22" s="34"/>
      <c r="R22" s="34"/>
    </row>
    <row r="23" spans="1:19">
      <c r="B23" s="40" t="s">
        <v>82</v>
      </c>
      <c r="C23" s="43"/>
      <c r="D23" s="43"/>
      <c r="E23" s="43"/>
      <c r="F23" s="43"/>
      <c r="H23" s="43"/>
      <c r="I23" s="43"/>
      <c r="J23" s="43"/>
      <c r="K23" s="43"/>
      <c r="P23" s="34"/>
      <c r="Q23" s="34"/>
      <c r="R23" s="34"/>
    </row>
    <row r="24" spans="1:19">
      <c r="B24" s="43"/>
      <c r="C24" s="43"/>
      <c r="D24" s="43"/>
      <c r="E24" s="43"/>
      <c r="F24" s="43"/>
      <c r="H24" s="43"/>
      <c r="I24" s="43"/>
      <c r="J24" s="43"/>
      <c r="K24" s="43"/>
      <c r="P24" s="34"/>
      <c r="Q24" s="34"/>
      <c r="R24" s="34"/>
    </row>
    <row r="25" spans="1:19">
      <c r="B25" s="43"/>
      <c r="C25" s="43"/>
      <c r="D25" s="43"/>
      <c r="E25" s="43"/>
      <c r="F25" s="43"/>
      <c r="H25" s="43"/>
      <c r="I25" s="43"/>
      <c r="J25" s="43"/>
      <c r="K25" s="43"/>
      <c r="P25" s="34"/>
      <c r="Q25" s="34"/>
      <c r="R25" s="34"/>
    </row>
    <row r="26" spans="1:19">
      <c r="B26" s="43"/>
      <c r="C26" s="43"/>
      <c r="D26" s="43"/>
      <c r="E26" s="43"/>
      <c r="F26" s="43"/>
      <c r="H26" s="43"/>
      <c r="I26" s="43"/>
      <c r="J26" s="43"/>
      <c r="K26" s="43"/>
      <c r="P26" s="34"/>
      <c r="Q26" s="34"/>
      <c r="R26" s="34"/>
    </row>
    <row r="27" spans="1:19">
      <c r="B27" s="43"/>
      <c r="C27" s="43"/>
      <c r="D27" s="43"/>
      <c r="E27" s="43"/>
      <c r="F27" s="43"/>
      <c r="H27" s="43"/>
      <c r="I27" s="43"/>
      <c r="J27" s="43"/>
      <c r="K27" s="43"/>
      <c r="P27" s="34"/>
      <c r="Q27" s="34"/>
      <c r="R27" s="34"/>
    </row>
    <row r="28" spans="1:19">
      <c r="B28" s="43"/>
      <c r="C28" s="43"/>
      <c r="D28" s="43"/>
      <c r="E28" s="43"/>
      <c r="F28" s="43"/>
      <c r="H28" s="43"/>
      <c r="I28" s="43"/>
      <c r="J28" s="43"/>
      <c r="K28" s="43"/>
      <c r="P28" s="34"/>
      <c r="Q28" s="34"/>
      <c r="R28" s="34"/>
    </row>
    <row r="29" spans="1:19">
      <c r="P29" s="34"/>
      <c r="Q29" s="34"/>
      <c r="R29" s="34"/>
    </row>
    <row r="30" spans="1:19">
      <c r="P30" s="34"/>
      <c r="Q30" s="34"/>
      <c r="R30" s="34"/>
    </row>
    <row r="31" spans="1:19">
      <c r="P31" s="34"/>
      <c r="Q31" s="34"/>
      <c r="R31" s="34"/>
    </row>
    <row r="32" spans="1:19">
      <c r="P32" s="34"/>
      <c r="Q32" s="34"/>
      <c r="R32" s="34"/>
    </row>
    <row r="33" spans="16:18">
      <c r="P33" s="34"/>
      <c r="Q33" s="34"/>
      <c r="R33" s="34"/>
    </row>
    <row r="34" spans="16:18">
      <c r="P34" s="34"/>
      <c r="Q34" s="34"/>
      <c r="R34" s="34"/>
    </row>
    <row r="35" spans="16:18">
      <c r="Q35" s="34"/>
      <c r="R35" s="34"/>
    </row>
  </sheetData>
  <mergeCells count="5">
    <mergeCell ref="B1:L2"/>
    <mergeCell ref="B3:L4"/>
    <mergeCell ref="B5:F6"/>
    <mergeCell ref="H5:L6"/>
    <mergeCell ref="Q6:R6"/>
  </mergeCells>
  <phoneticPr fontId="34"/>
  <pageMargins left="0.70866141732283472" right="0.70866141732283472" top="0.74803149606299213" bottom="0.74803149606299213" header="0.31496062992125984" footer="0.31496062992125984"/>
  <pageSetup paperSize="9" orientation="portrait" r:id="rId1"/>
  <headerFooter>
    <oddFooter>&amp;C_x000D_&amp;1#&amp;"Calibri"&amp;10&amp;K0000FF Restricted Use - À usage restreint</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35"/>
  <sheetViews>
    <sheetView showGridLines="0" zoomScaleNormal="100" workbookViewId="0"/>
  </sheetViews>
  <sheetFormatPr defaultColWidth="8.90625" defaultRowHeight="12.5"/>
  <cols>
    <col min="1" max="1" width="2.453125" style="34" customWidth="1"/>
    <col min="2" max="6" width="7.453125" style="34" customWidth="1"/>
    <col min="7" max="7" width="7.453125" style="37" customWidth="1"/>
    <col min="8" max="12" width="7.453125" style="34" customWidth="1"/>
    <col min="13" max="13" width="2.453125" style="34" customWidth="1"/>
    <col min="14" max="15" width="8.90625" style="34"/>
    <col min="16" max="16" width="14.36328125" style="41" customWidth="1"/>
    <col min="17" max="18" width="15.7265625" style="42" customWidth="1"/>
    <col min="19" max="19" width="15.7265625" style="34" customWidth="1"/>
    <col min="20" max="16384" width="8.90625" style="34"/>
  </cols>
  <sheetData>
    <row r="1" spans="1:20" ht="14">
      <c r="A1" s="56"/>
      <c r="B1" s="162" t="s">
        <v>149</v>
      </c>
      <c r="C1" s="162"/>
      <c r="D1" s="162"/>
      <c r="E1" s="162"/>
      <c r="F1" s="162"/>
      <c r="G1" s="162"/>
      <c r="H1" s="162"/>
      <c r="I1" s="162"/>
      <c r="J1" s="162"/>
      <c r="K1" s="162"/>
      <c r="L1" s="162"/>
      <c r="M1" s="56"/>
      <c r="N1" s="56"/>
      <c r="O1" s="56"/>
      <c r="P1" s="57"/>
      <c r="Q1" s="57"/>
      <c r="R1" s="57"/>
      <c r="S1" s="35"/>
    </row>
    <row r="2" spans="1:20" ht="16.5" customHeight="1">
      <c r="A2" s="56"/>
      <c r="B2" s="162"/>
      <c r="C2" s="162"/>
      <c r="D2" s="162"/>
      <c r="E2" s="162"/>
      <c r="F2" s="162"/>
      <c r="G2" s="162"/>
      <c r="H2" s="162"/>
      <c r="I2" s="162"/>
      <c r="J2" s="162"/>
      <c r="K2" s="162"/>
      <c r="L2" s="162"/>
      <c r="M2" s="56"/>
      <c r="N2" s="56"/>
      <c r="O2" s="56"/>
      <c r="P2" s="58"/>
      <c r="Q2" s="58"/>
      <c r="R2" s="58"/>
      <c r="S2" s="35"/>
    </row>
    <row r="3" spans="1:20" ht="16.5" customHeight="1">
      <c r="A3" s="56"/>
      <c r="B3" s="155" t="s">
        <v>148</v>
      </c>
      <c r="C3" s="155"/>
      <c r="D3" s="155"/>
      <c r="E3" s="155"/>
      <c r="F3" s="155"/>
      <c r="G3" s="155"/>
      <c r="H3" s="155"/>
      <c r="I3" s="155"/>
      <c r="J3" s="155"/>
      <c r="K3" s="155"/>
      <c r="L3" s="155"/>
      <c r="M3" s="56"/>
      <c r="N3" s="56"/>
      <c r="O3" s="56"/>
      <c r="P3" s="59"/>
      <c r="Q3" s="59"/>
      <c r="R3" s="59"/>
      <c r="S3" s="35"/>
    </row>
    <row r="4" spans="1:20" ht="12.75" customHeight="1">
      <c r="A4" s="56"/>
      <c r="B4" s="155"/>
      <c r="C4" s="155"/>
      <c r="D4" s="155"/>
      <c r="E4" s="155"/>
      <c r="F4" s="155"/>
      <c r="G4" s="155"/>
      <c r="H4" s="155"/>
      <c r="I4" s="155"/>
      <c r="J4" s="155"/>
      <c r="K4" s="155"/>
      <c r="L4" s="155"/>
      <c r="M4" s="56"/>
      <c r="N4" s="56"/>
      <c r="O4" s="56"/>
      <c r="Q4" s="157" t="s">
        <v>13</v>
      </c>
      <c r="R4" s="157"/>
      <c r="S4" s="158" t="s">
        <v>65</v>
      </c>
    </row>
    <row r="5" spans="1:20" ht="14.25" customHeight="1">
      <c r="A5" s="56"/>
      <c r="B5" s="166" t="s">
        <v>95</v>
      </c>
      <c r="C5" s="166"/>
      <c r="D5" s="166"/>
      <c r="E5" s="166"/>
      <c r="F5" s="166"/>
      <c r="G5" s="60"/>
      <c r="H5" s="151" t="s">
        <v>64</v>
      </c>
      <c r="I5" s="151"/>
      <c r="J5" s="151"/>
      <c r="K5" s="151"/>
      <c r="L5" s="151"/>
      <c r="M5" s="56"/>
      <c r="N5" s="56"/>
      <c r="Q5" s="93"/>
      <c r="R5" s="93"/>
      <c r="S5" s="158"/>
    </row>
    <row r="6" spans="1:20" ht="14.25" customHeight="1">
      <c r="A6" s="56"/>
      <c r="B6" s="73"/>
      <c r="C6" s="73"/>
      <c r="D6" s="73"/>
      <c r="E6" s="73"/>
      <c r="F6" s="73"/>
      <c r="G6" s="60"/>
      <c r="H6" s="151"/>
      <c r="I6" s="151"/>
      <c r="J6" s="151"/>
      <c r="K6" s="151"/>
      <c r="L6" s="151"/>
      <c r="M6" s="56"/>
      <c r="N6" s="56"/>
      <c r="O6" s="56"/>
      <c r="P6" s="92"/>
      <c r="Q6" s="160" t="s">
        <v>17</v>
      </c>
      <c r="R6" s="158" t="s">
        <v>18</v>
      </c>
      <c r="S6" s="158"/>
      <c r="T6" s="86"/>
    </row>
    <row r="7" spans="1:20" ht="13.5" customHeight="1">
      <c r="A7" s="56"/>
      <c r="B7" s="163" t="s">
        <v>17</v>
      </c>
      <c r="C7" s="164"/>
      <c r="D7" s="164" t="s">
        <v>19</v>
      </c>
      <c r="E7" s="164"/>
      <c r="F7" s="165"/>
      <c r="G7" s="60"/>
      <c r="H7" s="151"/>
      <c r="I7" s="151"/>
      <c r="J7" s="151"/>
      <c r="K7" s="151"/>
      <c r="L7" s="151"/>
      <c r="M7" s="56"/>
      <c r="N7" s="56"/>
      <c r="O7" s="56"/>
      <c r="P7" s="133"/>
      <c r="Q7" s="161"/>
      <c r="R7" s="159"/>
      <c r="S7" s="159"/>
    </row>
    <row r="8" spans="1:20" ht="13.5" customHeight="1">
      <c r="A8" s="56"/>
      <c r="B8" s="56"/>
      <c r="C8" s="56"/>
      <c r="D8" s="56"/>
      <c r="E8" s="56"/>
      <c r="F8" s="56"/>
      <c r="G8" s="60"/>
      <c r="H8" s="56"/>
      <c r="I8" s="56"/>
      <c r="J8" s="56"/>
      <c r="K8" s="56"/>
      <c r="L8" s="56"/>
      <c r="M8" s="56"/>
      <c r="N8" s="56"/>
      <c r="O8" s="56"/>
      <c r="P8" s="65" t="s">
        <v>2</v>
      </c>
      <c r="Q8" s="66">
        <v>2</v>
      </c>
      <c r="R8" s="66">
        <v>52</v>
      </c>
      <c r="S8" s="97">
        <v>54.155781357231461</v>
      </c>
    </row>
    <row r="9" spans="1:20" ht="16.5" customHeight="1">
      <c r="A9" s="56"/>
      <c r="B9" s="56"/>
      <c r="C9" s="56"/>
      <c r="D9" s="56"/>
      <c r="E9" s="56"/>
      <c r="F9" s="56"/>
      <c r="G9" s="64" t="str">
        <f>P8</f>
        <v>Korea</v>
      </c>
      <c r="H9" s="56"/>
      <c r="I9" s="56"/>
      <c r="J9" s="56"/>
      <c r="K9" s="56"/>
      <c r="L9" s="56"/>
      <c r="M9" s="56"/>
      <c r="N9" s="56"/>
      <c r="O9" s="56"/>
      <c r="P9" s="67" t="s">
        <v>1</v>
      </c>
      <c r="Q9" s="85">
        <v>4</v>
      </c>
      <c r="R9" s="85">
        <v>48</v>
      </c>
      <c r="S9" s="95">
        <v>59.714285714285737</v>
      </c>
      <c r="T9" s="72"/>
    </row>
    <row r="10" spans="1:20" ht="16.5" customHeight="1">
      <c r="A10" s="56"/>
      <c r="B10" s="56"/>
      <c r="C10" s="56"/>
      <c r="D10" s="56"/>
      <c r="E10" s="56"/>
      <c r="F10" s="56"/>
      <c r="G10" s="64" t="str">
        <f t="shared" ref="G10:G20" si="0">P9</f>
        <v>Japan</v>
      </c>
      <c r="H10" s="56"/>
      <c r="I10" s="56"/>
      <c r="J10" s="56"/>
      <c r="K10" s="56"/>
      <c r="L10" s="56"/>
      <c r="M10" s="56"/>
      <c r="N10" s="56"/>
      <c r="O10" s="56"/>
      <c r="P10" s="65" t="s">
        <v>79</v>
      </c>
      <c r="Q10" s="66">
        <v>2.4357142857142855</v>
      </c>
      <c r="R10" s="66">
        <v>10.219619764411027</v>
      </c>
      <c r="S10" s="66" t="s">
        <v>10</v>
      </c>
      <c r="T10" s="72"/>
    </row>
    <row r="11" spans="1:20" ht="16.5" customHeight="1">
      <c r="A11" s="56"/>
      <c r="B11" s="56"/>
      <c r="C11" s="56"/>
      <c r="D11" s="56"/>
      <c r="E11" s="56"/>
      <c r="F11" s="56"/>
      <c r="G11" s="64" t="str">
        <f t="shared" si="0"/>
        <v>OECD average</v>
      </c>
      <c r="H11" s="56"/>
      <c r="I11" s="56"/>
      <c r="J11" s="56"/>
      <c r="K11" s="56"/>
      <c r="L11" s="56"/>
      <c r="M11" s="56"/>
      <c r="N11" s="56"/>
      <c r="O11" s="56"/>
      <c r="P11" s="67" t="s">
        <v>0</v>
      </c>
      <c r="Q11" s="85">
        <v>0</v>
      </c>
      <c r="R11" s="85">
        <v>2</v>
      </c>
      <c r="S11" s="96">
        <v>46.105689984034889</v>
      </c>
      <c r="T11" s="72"/>
    </row>
    <row r="12" spans="1:20" ht="16.5" customHeight="1">
      <c r="A12" s="56"/>
      <c r="B12" s="56"/>
      <c r="C12" s="56"/>
      <c r="D12" s="56"/>
      <c r="E12" s="56"/>
      <c r="F12" s="56"/>
      <c r="G12" s="64" t="str">
        <f t="shared" si="0"/>
        <v>Australia</v>
      </c>
      <c r="H12" s="56"/>
      <c r="I12" s="56"/>
      <c r="J12" s="56"/>
      <c r="K12" s="56"/>
      <c r="L12" s="56"/>
      <c r="M12" s="56"/>
      <c r="N12" s="56"/>
      <c r="O12" s="56"/>
      <c r="P12" s="65" t="s">
        <v>88</v>
      </c>
      <c r="Q12" s="66">
        <v>2</v>
      </c>
      <c r="R12" s="66">
        <v>0</v>
      </c>
      <c r="S12" s="66">
        <v>100</v>
      </c>
      <c r="T12" s="72"/>
    </row>
    <row r="13" spans="1:20" ht="16.5" customHeight="1">
      <c r="A13" s="56"/>
      <c r="B13" s="56"/>
      <c r="C13" s="56"/>
      <c r="D13" s="56"/>
      <c r="E13" s="56"/>
      <c r="F13" s="56"/>
      <c r="G13" s="64" t="str">
        <f t="shared" si="0"/>
        <v>Mongolia</v>
      </c>
      <c r="H13" s="56"/>
      <c r="I13" s="56"/>
      <c r="J13" s="56"/>
      <c r="K13" s="56"/>
      <c r="L13" s="56"/>
      <c r="M13" s="56"/>
      <c r="N13" s="56"/>
      <c r="O13" s="56"/>
      <c r="P13" s="67" t="s">
        <v>58</v>
      </c>
      <c r="Q13" s="85">
        <v>2</v>
      </c>
      <c r="R13" s="85">
        <v>0</v>
      </c>
      <c r="S13" s="85">
        <v>100</v>
      </c>
      <c r="T13" s="72"/>
    </row>
    <row r="14" spans="1:20" ht="16.5" customHeight="1">
      <c r="A14" s="56"/>
      <c r="B14" s="56"/>
      <c r="C14" s="56"/>
      <c r="D14" s="56"/>
      <c r="E14" s="56"/>
      <c r="F14" s="56"/>
      <c r="G14" s="64" t="str">
        <f t="shared" si="0"/>
        <v>Singapore</v>
      </c>
      <c r="H14" s="56"/>
      <c r="I14" s="56"/>
      <c r="J14" s="56"/>
      <c r="K14" s="56"/>
      <c r="L14" s="56"/>
      <c r="M14" s="56"/>
      <c r="N14" s="56"/>
      <c r="O14" s="56"/>
      <c r="P14" s="65" t="s">
        <v>87</v>
      </c>
      <c r="Q14" s="66">
        <v>1</v>
      </c>
      <c r="R14" s="66">
        <v>0</v>
      </c>
      <c r="S14" s="66">
        <v>0</v>
      </c>
      <c r="T14" s="72"/>
    </row>
    <row r="15" spans="1:20" ht="16.5" customHeight="1">
      <c r="A15" s="56"/>
      <c r="B15" s="56"/>
      <c r="C15" s="56"/>
      <c r="D15" s="56"/>
      <c r="E15" s="56"/>
      <c r="F15" s="56"/>
      <c r="G15" s="64" t="str">
        <f t="shared" si="0"/>
        <v>Malaysia</v>
      </c>
      <c r="H15" s="56"/>
      <c r="I15" s="56"/>
      <c r="J15" s="56"/>
      <c r="K15" s="56"/>
      <c r="L15" s="56"/>
      <c r="M15" s="56"/>
      <c r="N15" s="56"/>
      <c r="O15" s="56"/>
      <c r="P15" s="67" t="s">
        <v>38</v>
      </c>
      <c r="Q15" s="85">
        <v>1</v>
      </c>
      <c r="R15" s="85">
        <v>0</v>
      </c>
      <c r="S15" s="85">
        <v>100</v>
      </c>
      <c r="T15" s="72"/>
    </row>
    <row r="16" spans="1:20" ht="16.5" customHeight="1">
      <c r="A16" s="56"/>
      <c r="B16" s="56"/>
      <c r="C16" s="56"/>
      <c r="D16" s="56"/>
      <c r="E16" s="56"/>
      <c r="F16" s="56"/>
      <c r="G16" s="64" t="str">
        <f t="shared" si="0"/>
        <v>Viet Nam</v>
      </c>
      <c r="H16" s="56"/>
      <c r="I16" s="56"/>
      <c r="J16" s="56"/>
      <c r="K16" s="56"/>
      <c r="L16" s="56"/>
      <c r="M16" s="56"/>
      <c r="N16" s="56"/>
      <c r="O16" s="56"/>
      <c r="P16" s="65" t="s">
        <v>72</v>
      </c>
      <c r="Q16" s="66">
        <v>0.2857142857142857</v>
      </c>
      <c r="R16" s="66">
        <v>0</v>
      </c>
      <c r="S16" s="66">
        <v>100</v>
      </c>
      <c r="T16" s="72"/>
    </row>
    <row r="17" spans="1:20" ht="16.5" customHeight="1">
      <c r="A17" s="56"/>
      <c r="B17" s="56"/>
      <c r="C17" s="56"/>
      <c r="D17" s="56"/>
      <c r="E17" s="56"/>
      <c r="F17" s="56"/>
      <c r="G17" s="64" t="str">
        <f t="shared" si="0"/>
        <v>Indonesia</v>
      </c>
      <c r="H17" s="56"/>
      <c r="I17" s="56"/>
      <c r="J17" s="56"/>
      <c r="K17" s="56"/>
      <c r="L17" s="56"/>
      <c r="M17" s="56"/>
      <c r="N17" s="56"/>
      <c r="O17" s="56"/>
      <c r="P17" s="67" t="s">
        <v>32</v>
      </c>
      <c r="Q17" s="85">
        <v>0</v>
      </c>
      <c r="R17" s="85">
        <v>0</v>
      </c>
      <c r="S17" s="85">
        <v>0</v>
      </c>
      <c r="T17" s="72"/>
    </row>
    <row r="18" spans="1:20" ht="16.5" customHeight="1">
      <c r="A18" s="56"/>
      <c r="B18" s="56"/>
      <c r="C18" s="56"/>
      <c r="D18" s="56"/>
      <c r="E18" s="56"/>
      <c r="F18" s="56"/>
      <c r="G18" s="64" t="str">
        <f t="shared" si="0"/>
        <v>China</v>
      </c>
      <c r="H18" s="56"/>
      <c r="I18" s="56"/>
      <c r="J18" s="56"/>
      <c r="K18" s="56"/>
      <c r="L18" s="56"/>
      <c r="M18" s="56"/>
      <c r="N18" s="56"/>
      <c r="O18" s="77"/>
      <c r="P18" s="65" t="s">
        <v>3</v>
      </c>
      <c r="Q18" s="66">
        <v>0</v>
      </c>
      <c r="R18" s="66">
        <v>0</v>
      </c>
      <c r="S18" s="66">
        <v>0</v>
      </c>
      <c r="T18" s="72"/>
    </row>
    <row r="19" spans="1:20" ht="16.5" customHeight="1">
      <c r="A19" s="56"/>
      <c r="B19" s="56"/>
      <c r="C19" s="56"/>
      <c r="D19" s="56"/>
      <c r="E19" s="56"/>
      <c r="F19" s="56"/>
      <c r="G19" s="64" t="str">
        <f t="shared" si="0"/>
        <v>New Zealand</v>
      </c>
      <c r="H19" s="56"/>
      <c r="I19" s="56"/>
      <c r="J19" s="56"/>
      <c r="K19" s="56"/>
      <c r="L19" s="56"/>
      <c r="M19" s="56"/>
      <c r="N19" s="56"/>
      <c r="O19" s="77"/>
      <c r="P19" s="67" t="s">
        <v>37</v>
      </c>
      <c r="Q19" s="85">
        <v>0</v>
      </c>
      <c r="R19" s="85">
        <v>0</v>
      </c>
      <c r="S19" s="85">
        <v>0</v>
      </c>
      <c r="T19" s="72"/>
    </row>
    <row r="20" spans="1:20" ht="16.5" customHeight="1">
      <c r="A20" s="56"/>
      <c r="B20" s="56"/>
      <c r="C20" s="56"/>
      <c r="D20" s="56"/>
      <c r="E20" s="56"/>
      <c r="F20" s="56"/>
      <c r="G20" s="64" t="str">
        <f t="shared" si="0"/>
        <v>Thailand</v>
      </c>
      <c r="H20" s="56"/>
      <c r="I20" s="56"/>
      <c r="J20" s="56"/>
      <c r="K20" s="56"/>
      <c r="L20" s="56"/>
      <c r="M20" s="56"/>
      <c r="N20" s="56"/>
      <c r="O20" s="56"/>
      <c r="T20" s="72"/>
    </row>
    <row r="21" spans="1:20" ht="12.75" customHeight="1">
      <c r="A21" s="56"/>
      <c r="B21" s="56"/>
      <c r="C21" s="68"/>
      <c r="D21" s="68"/>
      <c r="E21" s="68"/>
      <c r="F21" s="68"/>
      <c r="G21" s="68"/>
      <c r="H21" s="68"/>
      <c r="I21" s="68"/>
      <c r="J21" s="68"/>
      <c r="K21" s="69"/>
      <c r="L21" s="56"/>
      <c r="M21" s="56"/>
      <c r="N21" s="56"/>
      <c r="O21" s="56"/>
      <c r="P21" s="34"/>
      <c r="Q21" s="34"/>
      <c r="R21" s="34"/>
      <c r="S21" s="39"/>
    </row>
    <row r="22" spans="1:20">
      <c r="C22" s="40"/>
      <c r="D22" s="40"/>
      <c r="E22" s="40"/>
      <c r="F22" s="40"/>
      <c r="G22" s="40"/>
      <c r="H22" s="40"/>
      <c r="I22" s="40"/>
      <c r="J22" s="40"/>
      <c r="K22" s="40"/>
      <c r="L22" s="40"/>
      <c r="P22" s="34"/>
      <c r="Q22" s="34"/>
      <c r="R22" s="34"/>
    </row>
    <row r="23" spans="1:20">
      <c r="B23" s="120" t="s">
        <v>147</v>
      </c>
      <c r="C23" s="44"/>
      <c r="D23" s="44"/>
      <c r="E23" s="43"/>
      <c r="F23" s="43"/>
      <c r="H23" s="43"/>
      <c r="I23" s="43"/>
      <c r="J23" s="43"/>
      <c r="K23" s="43"/>
      <c r="P23" s="34"/>
      <c r="Q23" s="34"/>
      <c r="R23" s="34"/>
    </row>
    <row r="24" spans="1:20">
      <c r="B24" s="40" t="s">
        <v>82</v>
      </c>
      <c r="C24" s="44"/>
      <c r="D24" s="44"/>
      <c r="E24" s="43"/>
      <c r="F24" s="43"/>
      <c r="H24" s="43"/>
      <c r="I24" s="43"/>
      <c r="J24" s="43"/>
      <c r="K24" s="43"/>
      <c r="P24" s="34"/>
      <c r="Q24" s="34"/>
      <c r="R24" s="34"/>
    </row>
    <row r="25" spans="1:20">
      <c r="B25" s="43"/>
      <c r="C25" s="43"/>
      <c r="D25" s="43"/>
      <c r="E25" s="43"/>
      <c r="F25" s="43"/>
      <c r="H25" s="43"/>
      <c r="I25" s="43"/>
      <c r="J25" s="43"/>
      <c r="K25" s="43"/>
      <c r="P25" s="34"/>
      <c r="Q25" s="34"/>
      <c r="R25" s="34"/>
    </row>
    <row r="26" spans="1:20">
      <c r="B26" s="43"/>
      <c r="C26" s="43"/>
      <c r="D26" s="43"/>
      <c r="E26" s="43"/>
      <c r="F26" s="43"/>
      <c r="H26" s="43"/>
      <c r="I26" s="43"/>
      <c r="J26" s="43"/>
      <c r="K26" s="43"/>
      <c r="P26" s="34"/>
      <c r="Q26" s="34"/>
      <c r="R26" s="34"/>
    </row>
    <row r="27" spans="1:20">
      <c r="B27" s="43"/>
      <c r="C27" s="43"/>
      <c r="D27" s="43"/>
      <c r="E27" s="43"/>
      <c r="F27" s="43"/>
      <c r="H27" s="43"/>
      <c r="I27" s="43"/>
      <c r="J27" s="43"/>
      <c r="K27" s="43"/>
      <c r="P27" s="34"/>
      <c r="Q27" s="34"/>
      <c r="R27" s="34"/>
    </row>
    <row r="28" spans="1:20">
      <c r="B28" s="43"/>
      <c r="C28" s="43"/>
      <c r="D28" s="43"/>
      <c r="E28" s="43"/>
      <c r="F28" s="43"/>
      <c r="H28" s="43"/>
      <c r="I28" s="43"/>
      <c r="J28" s="43"/>
      <c r="K28" s="43"/>
      <c r="P28" s="34"/>
      <c r="Q28" s="34"/>
      <c r="R28" s="34"/>
    </row>
    <row r="29" spans="1:20">
      <c r="B29" s="43"/>
      <c r="C29" s="43"/>
      <c r="D29" s="43"/>
      <c r="E29" s="43"/>
      <c r="F29" s="43"/>
      <c r="H29" s="43"/>
      <c r="I29" s="43"/>
      <c r="J29" s="43"/>
      <c r="K29" s="43"/>
      <c r="P29" s="34"/>
      <c r="Q29" s="34"/>
      <c r="R29" s="34"/>
    </row>
    <row r="30" spans="1:20">
      <c r="P30" s="34"/>
      <c r="Q30" s="34"/>
      <c r="R30" s="34"/>
    </row>
    <row r="31" spans="1:20">
      <c r="P31" s="34"/>
      <c r="Q31" s="34"/>
      <c r="R31" s="34"/>
    </row>
    <row r="32" spans="1:20">
      <c r="P32" s="34"/>
      <c r="Q32" s="34"/>
      <c r="R32" s="34"/>
    </row>
    <row r="33" spans="16:18">
      <c r="P33" s="34"/>
      <c r="Q33" s="34"/>
      <c r="R33" s="34"/>
    </row>
    <row r="34" spans="16:18">
      <c r="P34" s="34"/>
      <c r="Q34" s="34"/>
      <c r="R34" s="34"/>
    </row>
    <row r="35" spans="16:18">
      <c r="P35" s="34"/>
      <c r="Q35" s="34"/>
      <c r="R35" s="34"/>
    </row>
  </sheetData>
  <mergeCells count="10">
    <mergeCell ref="Q4:R4"/>
    <mergeCell ref="S4:S7"/>
    <mergeCell ref="Q6:Q7"/>
    <mergeCell ref="R6:R7"/>
    <mergeCell ref="B1:L2"/>
    <mergeCell ref="B3:L4"/>
    <mergeCell ref="H5:L7"/>
    <mergeCell ref="B7:C7"/>
    <mergeCell ref="D7:F7"/>
    <mergeCell ref="B5:F5"/>
  </mergeCells>
  <phoneticPr fontId="34"/>
  <pageMargins left="0.70866141732283472" right="0.70866141732283472" top="0.74803149606299213" bottom="0.74803149606299213" header="0.31496062992125984" footer="0.31496062992125984"/>
  <pageSetup paperSize="9" orientation="portrait" r:id="rId1"/>
  <headerFooter>
    <oddFooter>&amp;C_x000D_&amp;1#&amp;"Calibri"&amp;10&amp;K0000FF Restricted Use - À usage restreint</oddFooter>
  </headerFooter>
  <customProperties>
    <customPr name="PrintArea"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8"/>
  <sheetViews>
    <sheetView showGridLines="0" zoomScaleNormal="100" workbookViewId="0">
      <selection sqref="A1:E1"/>
    </sheetView>
  </sheetViews>
  <sheetFormatPr defaultRowHeight="13"/>
  <cols>
    <col min="1" max="1" width="24.08984375" style="22" customWidth="1"/>
    <col min="2" max="2" width="39.08984375" style="22" customWidth="1"/>
    <col min="3" max="3" width="6.6328125" style="22" customWidth="1"/>
    <col min="4" max="4" width="47.453125" style="22" customWidth="1"/>
    <col min="5" max="5" width="39.08984375" style="22" customWidth="1"/>
    <col min="6" max="255" width="9.08984375" style="22"/>
    <col min="256" max="256" width="24.08984375" style="22" customWidth="1"/>
    <col min="257" max="257" width="39.08984375" style="22" customWidth="1"/>
    <col min="258" max="258" width="47.453125" style="22" customWidth="1"/>
    <col min="259" max="259" width="5.6328125" style="22" customWidth="1"/>
    <col min="260" max="260" width="39.08984375" style="22" customWidth="1"/>
    <col min="261" max="511" width="9.08984375" style="22"/>
    <col min="512" max="512" width="24.08984375" style="22" customWidth="1"/>
    <col min="513" max="513" width="39.08984375" style="22" customWidth="1"/>
    <col min="514" max="514" width="47.453125" style="22" customWidth="1"/>
    <col min="515" max="515" width="5.6328125" style="22" customWidth="1"/>
    <col min="516" max="516" width="39.08984375" style="22" customWidth="1"/>
    <col min="517" max="767" width="9.08984375" style="22"/>
    <col min="768" max="768" width="24.08984375" style="22" customWidth="1"/>
    <col min="769" max="769" width="39.08984375" style="22" customWidth="1"/>
    <col min="770" max="770" width="47.453125" style="22" customWidth="1"/>
    <col min="771" max="771" width="5.6328125" style="22" customWidth="1"/>
    <col min="772" max="772" width="39.08984375" style="22" customWidth="1"/>
    <col min="773" max="1023" width="9.08984375" style="22"/>
    <col min="1024" max="1024" width="24.08984375" style="22" customWidth="1"/>
    <col min="1025" max="1025" width="39.08984375" style="22" customWidth="1"/>
    <col min="1026" max="1026" width="47.453125" style="22" customWidth="1"/>
    <col min="1027" max="1027" width="5.6328125" style="22" customWidth="1"/>
    <col min="1028" max="1028" width="39.08984375" style="22" customWidth="1"/>
    <col min="1029" max="1279" width="9.08984375" style="22"/>
    <col min="1280" max="1280" width="24.08984375" style="22" customWidth="1"/>
    <col min="1281" max="1281" width="39.08984375" style="22" customWidth="1"/>
    <col min="1282" max="1282" width="47.453125" style="22" customWidth="1"/>
    <col min="1283" max="1283" width="5.6328125" style="22" customWidth="1"/>
    <col min="1284" max="1284" width="39.08984375" style="22" customWidth="1"/>
    <col min="1285" max="1535" width="9.08984375" style="22"/>
    <col min="1536" max="1536" width="24.08984375" style="22" customWidth="1"/>
    <col min="1537" max="1537" width="39.08984375" style="22" customWidth="1"/>
    <col min="1538" max="1538" width="47.453125" style="22" customWidth="1"/>
    <col min="1539" max="1539" width="5.6328125" style="22" customWidth="1"/>
    <col min="1540" max="1540" width="39.08984375" style="22" customWidth="1"/>
    <col min="1541" max="1791" width="9.08984375" style="22"/>
    <col min="1792" max="1792" width="24.08984375" style="22" customWidth="1"/>
    <col min="1793" max="1793" width="39.08984375" style="22" customWidth="1"/>
    <col min="1794" max="1794" width="47.453125" style="22" customWidth="1"/>
    <col min="1795" max="1795" width="5.6328125" style="22" customWidth="1"/>
    <col min="1796" max="1796" width="39.08984375" style="22" customWidth="1"/>
    <col min="1797" max="2047" width="9.08984375" style="22"/>
    <col min="2048" max="2048" width="24.08984375" style="22" customWidth="1"/>
    <col min="2049" max="2049" width="39.08984375" style="22" customWidth="1"/>
    <col min="2050" max="2050" width="47.453125" style="22" customWidth="1"/>
    <col min="2051" max="2051" width="5.6328125" style="22" customWidth="1"/>
    <col min="2052" max="2052" width="39.08984375" style="22" customWidth="1"/>
    <col min="2053" max="2303" width="9.08984375" style="22"/>
    <col min="2304" max="2304" width="24.08984375" style="22" customWidth="1"/>
    <col min="2305" max="2305" width="39.08984375" style="22" customWidth="1"/>
    <col min="2306" max="2306" width="47.453125" style="22" customWidth="1"/>
    <col min="2307" max="2307" width="5.6328125" style="22" customWidth="1"/>
    <col min="2308" max="2308" width="39.08984375" style="22" customWidth="1"/>
    <col min="2309" max="2559" width="9.08984375" style="22"/>
    <col min="2560" max="2560" width="24.08984375" style="22" customWidth="1"/>
    <col min="2561" max="2561" width="39.08984375" style="22" customWidth="1"/>
    <col min="2562" max="2562" width="47.453125" style="22" customWidth="1"/>
    <col min="2563" max="2563" width="5.6328125" style="22" customWidth="1"/>
    <col min="2564" max="2564" width="39.08984375" style="22" customWidth="1"/>
    <col min="2565" max="2815" width="9.08984375" style="22"/>
    <col min="2816" max="2816" width="24.08984375" style="22" customWidth="1"/>
    <col min="2817" max="2817" width="39.08984375" style="22" customWidth="1"/>
    <col min="2818" max="2818" width="47.453125" style="22" customWidth="1"/>
    <col min="2819" max="2819" width="5.6328125" style="22" customWidth="1"/>
    <col min="2820" max="2820" width="39.08984375" style="22" customWidth="1"/>
    <col min="2821" max="3071" width="9.08984375" style="22"/>
    <col min="3072" max="3072" width="24.08984375" style="22" customWidth="1"/>
    <col min="3073" max="3073" width="39.08984375" style="22" customWidth="1"/>
    <col min="3074" max="3074" width="47.453125" style="22" customWidth="1"/>
    <col min="3075" max="3075" width="5.6328125" style="22" customWidth="1"/>
    <col min="3076" max="3076" width="39.08984375" style="22" customWidth="1"/>
    <col min="3077" max="3327" width="9.08984375" style="22"/>
    <col min="3328" max="3328" width="24.08984375" style="22" customWidth="1"/>
    <col min="3329" max="3329" width="39.08984375" style="22" customWidth="1"/>
    <col min="3330" max="3330" width="47.453125" style="22" customWidth="1"/>
    <col min="3331" max="3331" width="5.6328125" style="22" customWidth="1"/>
    <col min="3332" max="3332" width="39.08984375" style="22" customWidth="1"/>
    <col min="3333" max="3583" width="9.08984375" style="22"/>
    <col min="3584" max="3584" width="24.08984375" style="22" customWidth="1"/>
    <col min="3585" max="3585" width="39.08984375" style="22" customWidth="1"/>
    <col min="3586" max="3586" width="47.453125" style="22" customWidth="1"/>
    <col min="3587" max="3587" width="5.6328125" style="22" customWidth="1"/>
    <col min="3588" max="3588" width="39.08984375" style="22" customWidth="1"/>
    <col min="3589" max="3839" width="9.08984375" style="22"/>
    <col min="3840" max="3840" width="24.08984375" style="22" customWidth="1"/>
    <col min="3841" max="3841" width="39.08984375" style="22" customWidth="1"/>
    <col min="3842" max="3842" width="47.453125" style="22" customWidth="1"/>
    <col min="3843" max="3843" width="5.6328125" style="22" customWidth="1"/>
    <col min="3844" max="3844" width="39.08984375" style="22" customWidth="1"/>
    <col min="3845" max="4095" width="9.08984375" style="22"/>
    <col min="4096" max="4096" width="24.08984375" style="22" customWidth="1"/>
    <col min="4097" max="4097" width="39.08984375" style="22" customWidth="1"/>
    <col min="4098" max="4098" width="47.453125" style="22" customWidth="1"/>
    <col min="4099" max="4099" width="5.6328125" style="22" customWidth="1"/>
    <col min="4100" max="4100" width="39.08984375" style="22" customWidth="1"/>
    <col min="4101" max="4351" width="9.08984375" style="22"/>
    <col min="4352" max="4352" width="24.08984375" style="22" customWidth="1"/>
    <col min="4353" max="4353" width="39.08984375" style="22" customWidth="1"/>
    <col min="4354" max="4354" width="47.453125" style="22" customWidth="1"/>
    <col min="4355" max="4355" width="5.6328125" style="22" customWidth="1"/>
    <col min="4356" max="4356" width="39.08984375" style="22" customWidth="1"/>
    <col min="4357" max="4607" width="9.08984375" style="22"/>
    <col min="4608" max="4608" width="24.08984375" style="22" customWidth="1"/>
    <col min="4609" max="4609" width="39.08984375" style="22" customWidth="1"/>
    <col min="4610" max="4610" width="47.453125" style="22" customWidth="1"/>
    <col min="4611" max="4611" width="5.6328125" style="22" customWidth="1"/>
    <col min="4612" max="4612" width="39.08984375" style="22" customWidth="1"/>
    <col min="4613" max="4863" width="9.08984375" style="22"/>
    <col min="4864" max="4864" width="24.08984375" style="22" customWidth="1"/>
    <col min="4865" max="4865" width="39.08984375" style="22" customWidth="1"/>
    <col min="4866" max="4866" width="47.453125" style="22" customWidth="1"/>
    <col min="4867" max="4867" width="5.6328125" style="22" customWidth="1"/>
    <col min="4868" max="4868" width="39.08984375" style="22" customWidth="1"/>
    <col min="4869" max="5119" width="9.08984375" style="22"/>
    <col min="5120" max="5120" width="24.08984375" style="22" customWidth="1"/>
    <col min="5121" max="5121" width="39.08984375" style="22" customWidth="1"/>
    <col min="5122" max="5122" width="47.453125" style="22" customWidth="1"/>
    <col min="5123" max="5123" width="5.6328125" style="22" customWidth="1"/>
    <col min="5124" max="5124" width="39.08984375" style="22" customWidth="1"/>
    <col min="5125" max="5375" width="9.08984375" style="22"/>
    <col min="5376" max="5376" width="24.08984375" style="22" customWidth="1"/>
    <col min="5377" max="5377" width="39.08984375" style="22" customWidth="1"/>
    <col min="5378" max="5378" width="47.453125" style="22" customWidth="1"/>
    <col min="5379" max="5379" width="5.6328125" style="22" customWidth="1"/>
    <col min="5380" max="5380" width="39.08984375" style="22" customWidth="1"/>
    <col min="5381" max="5631" width="9.08984375" style="22"/>
    <col min="5632" max="5632" width="24.08984375" style="22" customWidth="1"/>
    <col min="5633" max="5633" width="39.08984375" style="22" customWidth="1"/>
    <col min="5634" max="5634" width="47.453125" style="22" customWidth="1"/>
    <col min="5635" max="5635" width="5.6328125" style="22" customWidth="1"/>
    <col min="5636" max="5636" width="39.08984375" style="22" customWidth="1"/>
    <col min="5637" max="5887" width="9.08984375" style="22"/>
    <col min="5888" max="5888" width="24.08984375" style="22" customWidth="1"/>
    <col min="5889" max="5889" width="39.08984375" style="22" customWidth="1"/>
    <col min="5890" max="5890" width="47.453125" style="22" customWidth="1"/>
    <col min="5891" max="5891" width="5.6328125" style="22" customWidth="1"/>
    <col min="5892" max="5892" width="39.08984375" style="22" customWidth="1"/>
    <col min="5893" max="6143" width="9.08984375" style="22"/>
    <col min="6144" max="6144" width="24.08984375" style="22" customWidth="1"/>
    <col min="6145" max="6145" width="39.08984375" style="22" customWidth="1"/>
    <col min="6146" max="6146" width="47.453125" style="22" customWidth="1"/>
    <col min="6147" max="6147" width="5.6328125" style="22" customWidth="1"/>
    <col min="6148" max="6148" width="39.08984375" style="22" customWidth="1"/>
    <col min="6149" max="6399" width="9.08984375" style="22"/>
    <col min="6400" max="6400" width="24.08984375" style="22" customWidth="1"/>
    <col min="6401" max="6401" width="39.08984375" style="22" customWidth="1"/>
    <col min="6402" max="6402" width="47.453125" style="22" customWidth="1"/>
    <col min="6403" max="6403" width="5.6328125" style="22" customWidth="1"/>
    <col min="6404" max="6404" width="39.08984375" style="22" customWidth="1"/>
    <col min="6405" max="6655" width="9.08984375" style="22"/>
    <col min="6656" max="6656" width="24.08984375" style="22" customWidth="1"/>
    <col min="6657" max="6657" width="39.08984375" style="22" customWidth="1"/>
    <col min="6658" max="6658" width="47.453125" style="22" customWidth="1"/>
    <col min="6659" max="6659" width="5.6328125" style="22" customWidth="1"/>
    <col min="6660" max="6660" width="39.08984375" style="22" customWidth="1"/>
    <col min="6661" max="6911" width="9.08984375" style="22"/>
    <col min="6912" max="6912" width="24.08984375" style="22" customWidth="1"/>
    <col min="6913" max="6913" width="39.08984375" style="22" customWidth="1"/>
    <col min="6914" max="6914" width="47.453125" style="22" customWidth="1"/>
    <col min="6915" max="6915" width="5.6328125" style="22" customWidth="1"/>
    <col min="6916" max="6916" width="39.08984375" style="22" customWidth="1"/>
    <col min="6917" max="7167" width="9.08984375" style="22"/>
    <col min="7168" max="7168" width="24.08984375" style="22" customWidth="1"/>
    <col min="7169" max="7169" width="39.08984375" style="22" customWidth="1"/>
    <col min="7170" max="7170" width="47.453125" style="22" customWidth="1"/>
    <col min="7171" max="7171" width="5.6328125" style="22" customWidth="1"/>
    <col min="7172" max="7172" width="39.08984375" style="22" customWidth="1"/>
    <col min="7173" max="7423" width="9.08984375" style="22"/>
    <col min="7424" max="7424" width="24.08984375" style="22" customWidth="1"/>
    <col min="7425" max="7425" width="39.08984375" style="22" customWidth="1"/>
    <col min="7426" max="7426" width="47.453125" style="22" customWidth="1"/>
    <col min="7427" max="7427" width="5.6328125" style="22" customWidth="1"/>
    <col min="7428" max="7428" width="39.08984375" style="22" customWidth="1"/>
    <col min="7429" max="7679" width="9.08984375" style="22"/>
    <col min="7680" max="7680" width="24.08984375" style="22" customWidth="1"/>
    <col min="7681" max="7681" width="39.08984375" style="22" customWidth="1"/>
    <col min="7682" max="7682" width="47.453125" style="22" customWidth="1"/>
    <col min="7683" max="7683" width="5.6328125" style="22" customWidth="1"/>
    <col min="7684" max="7684" width="39.08984375" style="22" customWidth="1"/>
    <col min="7685" max="7935" width="9.08984375" style="22"/>
    <col min="7936" max="7936" width="24.08984375" style="22" customWidth="1"/>
    <col min="7937" max="7937" width="39.08984375" style="22" customWidth="1"/>
    <col min="7938" max="7938" width="47.453125" style="22" customWidth="1"/>
    <col min="7939" max="7939" width="5.6328125" style="22" customWidth="1"/>
    <col min="7940" max="7940" width="39.08984375" style="22" customWidth="1"/>
    <col min="7941" max="8191" width="9.08984375" style="22"/>
    <col min="8192" max="8192" width="24.08984375" style="22" customWidth="1"/>
    <col min="8193" max="8193" width="39.08984375" style="22" customWidth="1"/>
    <col min="8194" max="8194" width="47.453125" style="22" customWidth="1"/>
    <col min="8195" max="8195" width="5.6328125" style="22" customWidth="1"/>
    <col min="8196" max="8196" width="39.08984375" style="22" customWidth="1"/>
    <col min="8197" max="8447" width="9.08984375" style="22"/>
    <col min="8448" max="8448" width="24.08984375" style="22" customWidth="1"/>
    <col min="8449" max="8449" width="39.08984375" style="22" customWidth="1"/>
    <col min="8450" max="8450" width="47.453125" style="22" customWidth="1"/>
    <col min="8451" max="8451" width="5.6328125" style="22" customWidth="1"/>
    <col min="8452" max="8452" width="39.08984375" style="22" customWidth="1"/>
    <col min="8453" max="8703" width="9.08984375" style="22"/>
    <col min="8704" max="8704" width="24.08984375" style="22" customWidth="1"/>
    <col min="8705" max="8705" width="39.08984375" style="22" customWidth="1"/>
    <col min="8706" max="8706" width="47.453125" style="22" customWidth="1"/>
    <col min="8707" max="8707" width="5.6328125" style="22" customWidth="1"/>
    <col min="8708" max="8708" width="39.08984375" style="22" customWidth="1"/>
    <col min="8709" max="8959" width="9.08984375" style="22"/>
    <col min="8960" max="8960" width="24.08984375" style="22" customWidth="1"/>
    <col min="8961" max="8961" width="39.08984375" style="22" customWidth="1"/>
    <col min="8962" max="8962" width="47.453125" style="22" customWidth="1"/>
    <col min="8963" max="8963" width="5.6328125" style="22" customWidth="1"/>
    <col min="8964" max="8964" width="39.08984375" style="22" customWidth="1"/>
    <col min="8965" max="9215" width="9.08984375" style="22"/>
    <col min="9216" max="9216" width="24.08984375" style="22" customWidth="1"/>
    <col min="9217" max="9217" width="39.08984375" style="22" customWidth="1"/>
    <col min="9218" max="9218" width="47.453125" style="22" customWidth="1"/>
    <col min="9219" max="9219" width="5.6328125" style="22" customWidth="1"/>
    <col min="9220" max="9220" width="39.08984375" style="22" customWidth="1"/>
    <col min="9221" max="9471" width="9.08984375" style="22"/>
    <col min="9472" max="9472" width="24.08984375" style="22" customWidth="1"/>
    <col min="9473" max="9473" width="39.08984375" style="22" customWidth="1"/>
    <col min="9474" max="9474" width="47.453125" style="22" customWidth="1"/>
    <col min="9475" max="9475" width="5.6328125" style="22" customWidth="1"/>
    <col min="9476" max="9476" width="39.08984375" style="22" customWidth="1"/>
    <col min="9477" max="9727" width="9.08984375" style="22"/>
    <col min="9728" max="9728" width="24.08984375" style="22" customWidth="1"/>
    <col min="9729" max="9729" width="39.08984375" style="22" customWidth="1"/>
    <col min="9730" max="9730" width="47.453125" style="22" customWidth="1"/>
    <col min="9731" max="9731" width="5.6328125" style="22" customWidth="1"/>
    <col min="9732" max="9732" width="39.08984375" style="22" customWidth="1"/>
    <col min="9733" max="9983" width="9.08984375" style="22"/>
    <col min="9984" max="9984" width="24.08984375" style="22" customWidth="1"/>
    <col min="9985" max="9985" width="39.08984375" style="22" customWidth="1"/>
    <col min="9986" max="9986" width="47.453125" style="22" customWidth="1"/>
    <col min="9987" max="9987" width="5.6328125" style="22" customWidth="1"/>
    <col min="9988" max="9988" width="39.08984375" style="22" customWidth="1"/>
    <col min="9989" max="10239" width="9.08984375" style="22"/>
    <col min="10240" max="10240" width="24.08984375" style="22" customWidth="1"/>
    <col min="10241" max="10241" width="39.08984375" style="22" customWidth="1"/>
    <col min="10242" max="10242" width="47.453125" style="22" customWidth="1"/>
    <col min="10243" max="10243" width="5.6328125" style="22" customWidth="1"/>
    <col min="10244" max="10244" width="39.08984375" style="22" customWidth="1"/>
    <col min="10245" max="10495" width="9.08984375" style="22"/>
    <col min="10496" max="10496" width="24.08984375" style="22" customWidth="1"/>
    <col min="10497" max="10497" width="39.08984375" style="22" customWidth="1"/>
    <col min="10498" max="10498" width="47.453125" style="22" customWidth="1"/>
    <col min="10499" max="10499" width="5.6328125" style="22" customWidth="1"/>
    <col min="10500" max="10500" width="39.08984375" style="22" customWidth="1"/>
    <col min="10501" max="10751" width="9.08984375" style="22"/>
    <col min="10752" max="10752" width="24.08984375" style="22" customWidth="1"/>
    <col min="10753" max="10753" width="39.08984375" style="22" customWidth="1"/>
    <col min="10754" max="10754" width="47.453125" style="22" customWidth="1"/>
    <col min="10755" max="10755" width="5.6328125" style="22" customWidth="1"/>
    <col min="10756" max="10756" width="39.08984375" style="22" customWidth="1"/>
    <col min="10757" max="11007" width="9.08984375" style="22"/>
    <col min="11008" max="11008" width="24.08984375" style="22" customWidth="1"/>
    <col min="11009" max="11009" width="39.08984375" style="22" customWidth="1"/>
    <col min="11010" max="11010" width="47.453125" style="22" customWidth="1"/>
    <col min="11011" max="11011" width="5.6328125" style="22" customWidth="1"/>
    <col min="11012" max="11012" width="39.08984375" style="22" customWidth="1"/>
    <col min="11013" max="11263" width="9.08984375" style="22"/>
    <col min="11264" max="11264" width="24.08984375" style="22" customWidth="1"/>
    <col min="11265" max="11265" width="39.08984375" style="22" customWidth="1"/>
    <col min="11266" max="11266" width="47.453125" style="22" customWidth="1"/>
    <col min="11267" max="11267" width="5.6328125" style="22" customWidth="1"/>
    <col min="11268" max="11268" width="39.08984375" style="22" customWidth="1"/>
    <col min="11269" max="11519" width="9.08984375" style="22"/>
    <col min="11520" max="11520" width="24.08984375" style="22" customWidth="1"/>
    <col min="11521" max="11521" width="39.08984375" style="22" customWidth="1"/>
    <col min="11522" max="11522" width="47.453125" style="22" customWidth="1"/>
    <col min="11523" max="11523" width="5.6328125" style="22" customWidth="1"/>
    <col min="11524" max="11524" width="39.08984375" style="22" customWidth="1"/>
    <col min="11525" max="11775" width="9.08984375" style="22"/>
    <col min="11776" max="11776" width="24.08984375" style="22" customWidth="1"/>
    <col min="11777" max="11777" width="39.08984375" style="22" customWidth="1"/>
    <col min="11778" max="11778" width="47.453125" style="22" customWidth="1"/>
    <col min="11779" max="11779" width="5.6328125" style="22" customWidth="1"/>
    <col min="11780" max="11780" width="39.08984375" style="22" customWidth="1"/>
    <col min="11781" max="12031" width="9.08984375" style="22"/>
    <col min="12032" max="12032" width="24.08984375" style="22" customWidth="1"/>
    <col min="12033" max="12033" width="39.08984375" style="22" customWidth="1"/>
    <col min="12034" max="12034" width="47.453125" style="22" customWidth="1"/>
    <col min="12035" max="12035" width="5.6328125" style="22" customWidth="1"/>
    <col min="12036" max="12036" width="39.08984375" style="22" customWidth="1"/>
    <col min="12037" max="12287" width="9.08984375" style="22"/>
    <col min="12288" max="12288" width="24.08984375" style="22" customWidth="1"/>
    <col min="12289" max="12289" width="39.08984375" style="22" customWidth="1"/>
    <col min="12290" max="12290" width="47.453125" style="22" customWidth="1"/>
    <col min="12291" max="12291" width="5.6328125" style="22" customWidth="1"/>
    <col min="12292" max="12292" width="39.08984375" style="22" customWidth="1"/>
    <col min="12293" max="12543" width="9.08984375" style="22"/>
    <col min="12544" max="12544" width="24.08984375" style="22" customWidth="1"/>
    <col min="12545" max="12545" width="39.08984375" style="22" customWidth="1"/>
    <col min="12546" max="12546" width="47.453125" style="22" customWidth="1"/>
    <col min="12547" max="12547" width="5.6328125" style="22" customWidth="1"/>
    <col min="12548" max="12548" width="39.08984375" style="22" customWidth="1"/>
    <col min="12549" max="12799" width="9.08984375" style="22"/>
    <col min="12800" max="12800" width="24.08984375" style="22" customWidth="1"/>
    <col min="12801" max="12801" width="39.08984375" style="22" customWidth="1"/>
    <col min="12802" max="12802" width="47.453125" style="22" customWidth="1"/>
    <col min="12803" max="12803" width="5.6328125" style="22" customWidth="1"/>
    <col min="12804" max="12804" width="39.08984375" style="22" customWidth="1"/>
    <col min="12805" max="13055" width="9.08984375" style="22"/>
    <col min="13056" max="13056" width="24.08984375" style="22" customWidth="1"/>
    <col min="13057" max="13057" width="39.08984375" style="22" customWidth="1"/>
    <col min="13058" max="13058" width="47.453125" style="22" customWidth="1"/>
    <col min="13059" max="13059" width="5.6328125" style="22" customWidth="1"/>
    <col min="13060" max="13060" width="39.08984375" style="22" customWidth="1"/>
    <col min="13061" max="13311" width="9.08984375" style="22"/>
    <col min="13312" max="13312" width="24.08984375" style="22" customWidth="1"/>
    <col min="13313" max="13313" width="39.08984375" style="22" customWidth="1"/>
    <col min="13314" max="13314" width="47.453125" style="22" customWidth="1"/>
    <col min="13315" max="13315" width="5.6328125" style="22" customWidth="1"/>
    <col min="13316" max="13316" width="39.08984375" style="22" customWidth="1"/>
    <col min="13317" max="13567" width="9.08984375" style="22"/>
    <col min="13568" max="13568" width="24.08984375" style="22" customWidth="1"/>
    <col min="13569" max="13569" width="39.08984375" style="22" customWidth="1"/>
    <col min="13570" max="13570" width="47.453125" style="22" customWidth="1"/>
    <col min="13571" max="13571" width="5.6328125" style="22" customWidth="1"/>
    <col min="13572" max="13572" width="39.08984375" style="22" customWidth="1"/>
    <col min="13573" max="13823" width="9.08984375" style="22"/>
    <col min="13824" max="13824" width="24.08984375" style="22" customWidth="1"/>
    <col min="13825" max="13825" width="39.08984375" style="22" customWidth="1"/>
    <col min="13826" max="13826" width="47.453125" style="22" customWidth="1"/>
    <col min="13827" max="13827" width="5.6328125" style="22" customWidth="1"/>
    <col min="13828" max="13828" width="39.08984375" style="22" customWidth="1"/>
    <col min="13829" max="14079" width="9.08984375" style="22"/>
    <col min="14080" max="14080" width="24.08984375" style="22" customWidth="1"/>
    <col min="14081" max="14081" width="39.08984375" style="22" customWidth="1"/>
    <col min="14082" max="14082" width="47.453125" style="22" customWidth="1"/>
    <col min="14083" max="14083" width="5.6328125" style="22" customWidth="1"/>
    <col min="14084" max="14084" width="39.08984375" style="22" customWidth="1"/>
    <col min="14085" max="14335" width="9.08984375" style="22"/>
    <col min="14336" max="14336" width="24.08984375" style="22" customWidth="1"/>
    <col min="14337" max="14337" width="39.08984375" style="22" customWidth="1"/>
    <col min="14338" max="14338" width="47.453125" style="22" customWidth="1"/>
    <col min="14339" max="14339" width="5.6328125" style="22" customWidth="1"/>
    <col min="14340" max="14340" width="39.08984375" style="22" customWidth="1"/>
    <col min="14341" max="14591" width="9.08984375" style="22"/>
    <col min="14592" max="14592" width="24.08984375" style="22" customWidth="1"/>
    <col min="14593" max="14593" width="39.08984375" style="22" customWidth="1"/>
    <col min="14594" max="14594" width="47.453125" style="22" customWidth="1"/>
    <col min="14595" max="14595" width="5.6328125" style="22" customWidth="1"/>
    <col min="14596" max="14596" width="39.08984375" style="22" customWidth="1"/>
    <col min="14597" max="14847" width="9.08984375" style="22"/>
    <col min="14848" max="14848" width="24.08984375" style="22" customWidth="1"/>
    <col min="14849" max="14849" width="39.08984375" style="22" customWidth="1"/>
    <col min="14850" max="14850" width="47.453125" style="22" customWidth="1"/>
    <col min="14851" max="14851" width="5.6328125" style="22" customWidth="1"/>
    <col min="14852" max="14852" width="39.08984375" style="22" customWidth="1"/>
    <col min="14853" max="15103" width="9.08984375" style="22"/>
    <col min="15104" max="15104" width="24.08984375" style="22" customWidth="1"/>
    <col min="15105" max="15105" width="39.08984375" style="22" customWidth="1"/>
    <col min="15106" max="15106" width="47.453125" style="22" customWidth="1"/>
    <col min="15107" max="15107" width="5.6328125" style="22" customWidth="1"/>
    <col min="15108" max="15108" width="39.08984375" style="22" customWidth="1"/>
    <col min="15109" max="15359" width="9.08984375" style="22"/>
    <col min="15360" max="15360" width="24.08984375" style="22" customWidth="1"/>
    <col min="15361" max="15361" width="39.08984375" style="22" customWidth="1"/>
    <col min="15362" max="15362" width="47.453125" style="22" customWidth="1"/>
    <col min="15363" max="15363" width="5.6328125" style="22" customWidth="1"/>
    <col min="15364" max="15364" width="39.08984375" style="22" customWidth="1"/>
    <col min="15365" max="15615" width="9.08984375" style="22"/>
    <col min="15616" max="15616" width="24.08984375" style="22" customWidth="1"/>
    <col min="15617" max="15617" width="39.08984375" style="22" customWidth="1"/>
    <col min="15618" max="15618" width="47.453125" style="22" customWidth="1"/>
    <col min="15619" max="15619" width="5.6328125" style="22" customWidth="1"/>
    <col min="15620" max="15620" width="39.08984375" style="22" customWidth="1"/>
    <col min="15621" max="15871" width="9.08984375" style="22"/>
    <col min="15872" max="15872" width="24.08984375" style="22" customWidth="1"/>
    <col min="15873" max="15873" width="39.08984375" style="22" customWidth="1"/>
    <col min="15874" max="15874" width="47.453125" style="22" customWidth="1"/>
    <col min="15875" max="15875" width="5.6328125" style="22" customWidth="1"/>
    <col min="15876" max="15876" width="39.08984375" style="22" customWidth="1"/>
    <col min="15877" max="16127" width="9.08984375" style="22"/>
    <col min="16128" max="16128" width="24.08984375" style="22" customWidth="1"/>
    <col min="16129" max="16129" width="39.08984375" style="22" customWidth="1"/>
    <col min="16130" max="16130" width="47.453125" style="22" customWidth="1"/>
    <col min="16131" max="16131" width="5.6328125" style="22" customWidth="1"/>
    <col min="16132" max="16132" width="39.08984375" style="22" customWidth="1"/>
    <col min="16133" max="16384" width="9.08984375" style="22"/>
  </cols>
  <sheetData>
    <row r="1" spans="1:7" ht="14">
      <c r="A1" s="167" t="s">
        <v>136</v>
      </c>
      <c r="B1" s="167"/>
      <c r="C1" s="167"/>
      <c r="D1" s="167"/>
      <c r="E1" s="167"/>
      <c r="F1" s="79"/>
    </row>
    <row r="2" spans="1:7">
      <c r="F2" s="79"/>
    </row>
    <row r="3" spans="1:7" ht="13.5" thickBot="1">
      <c r="A3" s="23" t="s">
        <v>26</v>
      </c>
      <c r="B3" s="23" t="s">
        <v>27</v>
      </c>
      <c r="C3" s="23" t="s">
        <v>29</v>
      </c>
      <c r="D3" s="23" t="s">
        <v>28</v>
      </c>
      <c r="E3" s="23" t="s">
        <v>30</v>
      </c>
    </row>
    <row r="4" spans="1:7" ht="113.4" customHeight="1">
      <c r="A4" s="123" t="s">
        <v>0</v>
      </c>
      <c r="B4" s="123" t="s">
        <v>150</v>
      </c>
      <c r="C4" s="123" t="s">
        <v>31</v>
      </c>
      <c r="D4" s="123" t="s">
        <v>151</v>
      </c>
      <c r="E4" s="123" t="s">
        <v>104</v>
      </c>
    </row>
    <row r="5" spans="1:7" ht="38.25" customHeight="1">
      <c r="A5" s="124" t="s">
        <v>32</v>
      </c>
      <c r="B5" s="125" t="s">
        <v>101</v>
      </c>
      <c r="C5" s="124" t="s">
        <v>31</v>
      </c>
      <c r="D5" s="124" t="s">
        <v>70</v>
      </c>
      <c r="E5" s="124" t="s">
        <v>33</v>
      </c>
    </row>
    <row r="6" spans="1:7" ht="38.25" customHeight="1">
      <c r="A6" s="126" t="s">
        <v>72</v>
      </c>
      <c r="B6" s="126" t="s">
        <v>96</v>
      </c>
      <c r="C6" s="126" t="s">
        <v>31</v>
      </c>
      <c r="D6" s="126" t="s">
        <v>70</v>
      </c>
      <c r="E6" s="126" t="s">
        <v>33</v>
      </c>
    </row>
    <row r="7" spans="1:7" ht="60.9" customHeight="1">
      <c r="A7" s="125" t="s">
        <v>1</v>
      </c>
      <c r="B7" s="125" t="s">
        <v>34</v>
      </c>
      <c r="C7" s="125" t="s">
        <v>31</v>
      </c>
      <c r="D7" s="125" t="s">
        <v>85</v>
      </c>
      <c r="E7" s="125" t="s">
        <v>105</v>
      </c>
    </row>
    <row r="8" spans="1:7" ht="52">
      <c r="A8" s="123" t="s">
        <v>2</v>
      </c>
      <c r="B8" s="123" t="s">
        <v>35</v>
      </c>
      <c r="C8" s="123" t="s">
        <v>31</v>
      </c>
      <c r="D8" s="123" t="s">
        <v>102</v>
      </c>
      <c r="E8" s="123" t="s">
        <v>106</v>
      </c>
    </row>
    <row r="9" spans="1:7" ht="26">
      <c r="A9" s="125" t="s">
        <v>87</v>
      </c>
      <c r="B9" s="125" t="s">
        <v>97</v>
      </c>
      <c r="C9" s="125" t="s">
        <v>31</v>
      </c>
      <c r="D9" s="125" t="s">
        <v>89</v>
      </c>
      <c r="E9" s="125" t="s">
        <v>33</v>
      </c>
    </row>
    <row r="10" spans="1:7" ht="26">
      <c r="A10" s="123" t="s">
        <v>88</v>
      </c>
      <c r="B10" s="123" t="s">
        <v>107</v>
      </c>
      <c r="C10" s="123" t="s">
        <v>31</v>
      </c>
      <c r="D10" s="123" t="s">
        <v>91</v>
      </c>
      <c r="E10" s="123" t="s">
        <v>33</v>
      </c>
    </row>
    <row r="11" spans="1:7" ht="39">
      <c r="A11" s="125" t="s">
        <v>3</v>
      </c>
      <c r="B11" s="125" t="s">
        <v>108</v>
      </c>
      <c r="C11" s="125" t="s">
        <v>31</v>
      </c>
      <c r="D11" s="125" t="s">
        <v>67</v>
      </c>
      <c r="E11" s="125" t="s">
        <v>109</v>
      </c>
    </row>
    <row r="12" spans="1:7" ht="52">
      <c r="A12" s="126" t="s">
        <v>58</v>
      </c>
      <c r="B12" s="126" t="s">
        <v>36</v>
      </c>
      <c r="C12" s="126" t="s">
        <v>31</v>
      </c>
      <c r="D12" s="126" t="s">
        <v>110</v>
      </c>
      <c r="E12" s="126" t="s">
        <v>152</v>
      </c>
    </row>
    <row r="13" spans="1:7" ht="52">
      <c r="A13" s="125" t="s">
        <v>37</v>
      </c>
      <c r="B13" s="125" t="s">
        <v>97</v>
      </c>
      <c r="C13" s="125" t="s">
        <v>31</v>
      </c>
      <c r="D13" s="125" t="s">
        <v>103</v>
      </c>
      <c r="E13" s="125" t="s">
        <v>111</v>
      </c>
      <c r="F13" s="79"/>
      <c r="G13" s="79"/>
    </row>
    <row r="14" spans="1:7" ht="26.5" thickBot="1">
      <c r="A14" s="127" t="s">
        <v>38</v>
      </c>
      <c r="B14" s="127" t="s">
        <v>98</v>
      </c>
      <c r="C14" s="127" t="s">
        <v>31</v>
      </c>
      <c r="D14" s="127" t="s">
        <v>39</v>
      </c>
      <c r="E14" s="127" t="s">
        <v>40</v>
      </c>
      <c r="F14" s="80"/>
    </row>
    <row r="16" spans="1:7" ht="12.75" customHeight="1">
      <c r="A16" s="168" t="s">
        <v>112</v>
      </c>
      <c r="B16" s="168"/>
      <c r="C16" s="168"/>
      <c r="D16" s="168"/>
      <c r="E16" s="168"/>
      <c r="F16" s="25"/>
    </row>
    <row r="17" spans="1:6" ht="24.9" customHeight="1">
      <c r="A17" s="168"/>
      <c r="B17" s="168"/>
      <c r="C17" s="168"/>
      <c r="D17" s="168"/>
      <c r="E17" s="168"/>
      <c r="F17" s="25"/>
    </row>
    <row r="18" spans="1:6">
      <c r="A18" s="45"/>
      <c r="B18" s="45"/>
      <c r="C18" s="45"/>
      <c r="D18" s="45"/>
      <c r="E18" s="45"/>
    </row>
    <row r="19" spans="1:6">
      <c r="A19" s="169" t="s">
        <v>41</v>
      </c>
      <c r="B19" s="169"/>
      <c r="C19" s="169"/>
      <c r="D19" s="169"/>
      <c r="E19" s="169"/>
    </row>
    <row r="20" spans="1:6">
      <c r="A20" s="128" t="s">
        <v>117</v>
      </c>
    </row>
    <row r="21" spans="1:6">
      <c r="A21" s="46" t="s">
        <v>113</v>
      </c>
    </row>
    <row r="22" spans="1:6">
      <c r="A22" s="46" t="s">
        <v>90</v>
      </c>
    </row>
    <row r="23" spans="1:6">
      <c r="A23" s="116" t="s">
        <v>114</v>
      </c>
    </row>
    <row r="24" spans="1:6">
      <c r="A24" s="46" t="s">
        <v>115</v>
      </c>
    </row>
    <row r="25" spans="1:6">
      <c r="A25" s="129" t="s">
        <v>116</v>
      </c>
    </row>
    <row r="26" spans="1:6">
      <c r="A26" s="47"/>
    </row>
    <row r="27" spans="1:6">
      <c r="A27" s="47"/>
    </row>
    <row r="28" spans="1:6">
      <c r="A28" s="46"/>
    </row>
  </sheetData>
  <mergeCells count="3">
    <mergeCell ref="A1:E1"/>
    <mergeCell ref="A16:E17"/>
    <mergeCell ref="A19:E19"/>
  </mergeCells>
  <phoneticPr fontId="34"/>
  <hyperlinks>
    <hyperlink ref="A22" r:id="rId1" display="https://jtksm.mohr.gov.my/sites/default/files/2023-11/Akta Kerja 1955 %28Akta 265%29.pdf" xr:uid="{F3E24BD3-7BD6-4094-8427-F177A72275C4}"/>
    <hyperlink ref="A24" r:id="rId2" display="https://www.mom.gov.sg/employment-practices/leave/maternity-leave/eligibility-and-entitlement" xr:uid="{3AFF3B9C-FA97-4121-A290-284E975FFF6D}"/>
  </hyperlinks>
  <pageMargins left="0.70866141732283472" right="0.70866141732283472" top="0.74803149606299213" bottom="0.74803149606299213" header="0.31496062992125984" footer="0.31496062992125984"/>
  <pageSetup paperSize="9" scale="53" orientation="portrait" r:id="rId3"/>
  <headerFooter>
    <oddFooter>&amp;C_x000D_&amp;1#&amp;"Calibri"&amp;10&amp;K0000FF Restricted Use - À usage restreint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5"/>
  <sheetViews>
    <sheetView showGridLines="0" zoomScaleNormal="100" workbookViewId="0">
      <selection sqref="A1:E1"/>
    </sheetView>
  </sheetViews>
  <sheetFormatPr defaultRowHeight="13"/>
  <cols>
    <col min="1" max="1" width="24.08984375" style="22" customWidth="1"/>
    <col min="2" max="2" width="30.90625" style="22" customWidth="1"/>
    <col min="3" max="3" width="39.08984375" style="22" customWidth="1"/>
    <col min="4" max="4" width="5.6328125" style="22" customWidth="1"/>
    <col min="5" max="5" width="39.08984375" style="22" customWidth="1"/>
    <col min="6" max="255" width="9.08984375" style="22"/>
    <col min="256" max="256" width="24.08984375" style="22" customWidth="1"/>
    <col min="257" max="257" width="30.90625" style="22" customWidth="1"/>
    <col min="258" max="258" width="39.08984375" style="22" customWidth="1"/>
    <col min="259" max="259" width="5.6328125" style="22" customWidth="1"/>
    <col min="260" max="260" width="39.08984375" style="22" customWidth="1"/>
    <col min="261" max="511" width="9.08984375" style="22"/>
    <col min="512" max="512" width="24.08984375" style="22" customWidth="1"/>
    <col min="513" max="513" width="30.90625" style="22" customWidth="1"/>
    <col min="514" max="514" width="39.08984375" style="22" customWidth="1"/>
    <col min="515" max="515" width="5.6328125" style="22" customWidth="1"/>
    <col min="516" max="516" width="39.08984375" style="22" customWidth="1"/>
    <col min="517" max="767" width="9.08984375" style="22"/>
    <col min="768" max="768" width="24.08984375" style="22" customWidth="1"/>
    <col min="769" max="769" width="30.90625" style="22" customWidth="1"/>
    <col min="770" max="770" width="39.08984375" style="22" customWidth="1"/>
    <col min="771" max="771" width="5.6328125" style="22" customWidth="1"/>
    <col min="772" max="772" width="39.08984375" style="22" customWidth="1"/>
    <col min="773" max="1023" width="9.08984375" style="22"/>
    <col min="1024" max="1024" width="24.08984375" style="22" customWidth="1"/>
    <col min="1025" max="1025" width="30.90625" style="22" customWidth="1"/>
    <col min="1026" max="1026" width="39.08984375" style="22" customWidth="1"/>
    <col min="1027" max="1027" width="5.6328125" style="22" customWidth="1"/>
    <col min="1028" max="1028" width="39.08984375" style="22" customWidth="1"/>
    <col min="1029" max="1279" width="9.08984375" style="22"/>
    <col min="1280" max="1280" width="24.08984375" style="22" customWidth="1"/>
    <col min="1281" max="1281" width="30.90625" style="22" customWidth="1"/>
    <col min="1282" max="1282" width="39.08984375" style="22" customWidth="1"/>
    <col min="1283" max="1283" width="5.6328125" style="22" customWidth="1"/>
    <col min="1284" max="1284" width="39.08984375" style="22" customWidth="1"/>
    <col min="1285" max="1535" width="9.08984375" style="22"/>
    <col min="1536" max="1536" width="24.08984375" style="22" customWidth="1"/>
    <col min="1537" max="1537" width="30.90625" style="22" customWidth="1"/>
    <col min="1538" max="1538" width="39.08984375" style="22" customWidth="1"/>
    <col min="1539" max="1539" width="5.6328125" style="22" customWidth="1"/>
    <col min="1540" max="1540" width="39.08984375" style="22" customWidth="1"/>
    <col min="1541" max="1791" width="9.08984375" style="22"/>
    <col min="1792" max="1792" width="24.08984375" style="22" customWidth="1"/>
    <col min="1793" max="1793" width="30.90625" style="22" customWidth="1"/>
    <col min="1794" max="1794" width="39.08984375" style="22" customWidth="1"/>
    <col min="1795" max="1795" width="5.6328125" style="22" customWidth="1"/>
    <col min="1796" max="1796" width="39.08984375" style="22" customWidth="1"/>
    <col min="1797" max="2047" width="9.08984375" style="22"/>
    <col min="2048" max="2048" width="24.08984375" style="22" customWidth="1"/>
    <col min="2049" max="2049" width="30.90625" style="22" customWidth="1"/>
    <col min="2050" max="2050" width="39.08984375" style="22" customWidth="1"/>
    <col min="2051" max="2051" width="5.6328125" style="22" customWidth="1"/>
    <col min="2052" max="2052" width="39.08984375" style="22" customWidth="1"/>
    <col min="2053" max="2303" width="9.08984375" style="22"/>
    <col min="2304" max="2304" width="24.08984375" style="22" customWidth="1"/>
    <col min="2305" max="2305" width="30.90625" style="22" customWidth="1"/>
    <col min="2306" max="2306" width="39.08984375" style="22" customWidth="1"/>
    <col min="2307" max="2307" width="5.6328125" style="22" customWidth="1"/>
    <col min="2308" max="2308" width="39.08984375" style="22" customWidth="1"/>
    <col min="2309" max="2559" width="9.08984375" style="22"/>
    <col min="2560" max="2560" width="24.08984375" style="22" customWidth="1"/>
    <col min="2561" max="2561" width="30.90625" style="22" customWidth="1"/>
    <col min="2562" max="2562" width="39.08984375" style="22" customWidth="1"/>
    <col min="2563" max="2563" width="5.6328125" style="22" customWidth="1"/>
    <col min="2564" max="2564" width="39.08984375" style="22" customWidth="1"/>
    <col min="2565" max="2815" width="9.08984375" style="22"/>
    <col min="2816" max="2816" width="24.08984375" style="22" customWidth="1"/>
    <col min="2817" max="2817" width="30.90625" style="22" customWidth="1"/>
    <col min="2818" max="2818" width="39.08984375" style="22" customWidth="1"/>
    <col min="2819" max="2819" width="5.6328125" style="22" customWidth="1"/>
    <col min="2820" max="2820" width="39.08984375" style="22" customWidth="1"/>
    <col min="2821" max="3071" width="9.08984375" style="22"/>
    <col min="3072" max="3072" width="24.08984375" style="22" customWidth="1"/>
    <col min="3073" max="3073" width="30.90625" style="22" customWidth="1"/>
    <col min="3074" max="3074" width="39.08984375" style="22" customWidth="1"/>
    <col min="3075" max="3075" width="5.6328125" style="22" customWidth="1"/>
    <col min="3076" max="3076" width="39.08984375" style="22" customWidth="1"/>
    <col min="3077" max="3327" width="9.08984375" style="22"/>
    <col min="3328" max="3328" width="24.08984375" style="22" customWidth="1"/>
    <col min="3329" max="3329" width="30.90625" style="22" customWidth="1"/>
    <col min="3330" max="3330" width="39.08984375" style="22" customWidth="1"/>
    <col min="3331" max="3331" width="5.6328125" style="22" customWidth="1"/>
    <col min="3332" max="3332" width="39.08984375" style="22" customWidth="1"/>
    <col min="3333" max="3583" width="9.08984375" style="22"/>
    <col min="3584" max="3584" width="24.08984375" style="22" customWidth="1"/>
    <col min="3585" max="3585" width="30.90625" style="22" customWidth="1"/>
    <col min="3586" max="3586" width="39.08984375" style="22" customWidth="1"/>
    <col min="3587" max="3587" width="5.6328125" style="22" customWidth="1"/>
    <col min="3588" max="3588" width="39.08984375" style="22" customWidth="1"/>
    <col min="3589" max="3839" width="9.08984375" style="22"/>
    <col min="3840" max="3840" width="24.08984375" style="22" customWidth="1"/>
    <col min="3841" max="3841" width="30.90625" style="22" customWidth="1"/>
    <col min="3842" max="3842" width="39.08984375" style="22" customWidth="1"/>
    <col min="3843" max="3843" width="5.6328125" style="22" customWidth="1"/>
    <col min="3844" max="3844" width="39.08984375" style="22" customWidth="1"/>
    <col min="3845" max="4095" width="9.08984375" style="22"/>
    <col min="4096" max="4096" width="24.08984375" style="22" customWidth="1"/>
    <col min="4097" max="4097" width="30.90625" style="22" customWidth="1"/>
    <col min="4098" max="4098" width="39.08984375" style="22" customWidth="1"/>
    <col min="4099" max="4099" width="5.6328125" style="22" customWidth="1"/>
    <col min="4100" max="4100" width="39.08984375" style="22" customWidth="1"/>
    <col min="4101" max="4351" width="9.08984375" style="22"/>
    <col min="4352" max="4352" width="24.08984375" style="22" customWidth="1"/>
    <col min="4353" max="4353" width="30.90625" style="22" customWidth="1"/>
    <col min="4354" max="4354" width="39.08984375" style="22" customWidth="1"/>
    <col min="4355" max="4355" width="5.6328125" style="22" customWidth="1"/>
    <col min="4356" max="4356" width="39.08984375" style="22" customWidth="1"/>
    <col min="4357" max="4607" width="9.08984375" style="22"/>
    <col min="4608" max="4608" width="24.08984375" style="22" customWidth="1"/>
    <col min="4609" max="4609" width="30.90625" style="22" customWidth="1"/>
    <col min="4610" max="4610" width="39.08984375" style="22" customWidth="1"/>
    <col min="4611" max="4611" width="5.6328125" style="22" customWidth="1"/>
    <col min="4612" max="4612" width="39.08984375" style="22" customWidth="1"/>
    <col min="4613" max="4863" width="9.08984375" style="22"/>
    <col min="4864" max="4864" width="24.08984375" style="22" customWidth="1"/>
    <col min="4865" max="4865" width="30.90625" style="22" customWidth="1"/>
    <col min="4866" max="4866" width="39.08984375" style="22" customWidth="1"/>
    <col min="4867" max="4867" width="5.6328125" style="22" customWidth="1"/>
    <col min="4868" max="4868" width="39.08984375" style="22" customWidth="1"/>
    <col min="4869" max="5119" width="9.08984375" style="22"/>
    <col min="5120" max="5120" width="24.08984375" style="22" customWidth="1"/>
    <col min="5121" max="5121" width="30.90625" style="22" customWidth="1"/>
    <col min="5122" max="5122" width="39.08984375" style="22" customWidth="1"/>
    <col min="5123" max="5123" width="5.6328125" style="22" customWidth="1"/>
    <col min="5124" max="5124" width="39.08984375" style="22" customWidth="1"/>
    <col min="5125" max="5375" width="9.08984375" style="22"/>
    <col min="5376" max="5376" width="24.08984375" style="22" customWidth="1"/>
    <col min="5377" max="5377" width="30.90625" style="22" customWidth="1"/>
    <col min="5378" max="5378" width="39.08984375" style="22" customWidth="1"/>
    <col min="5379" max="5379" width="5.6328125" style="22" customWidth="1"/>
    <col min="5380" max="5380" width="39.08984375" style="22" customWidth="1"/>
    <col min="5381" max="5631" width="9.08984375" style="22"/>
    <col min="5632" max="5632" width="24.08984375" style="22" customWidth="1"/>
    <col min="5633" max="5633" width="30.90625" style="22" customWidth="1"/>
    <col min="5634" max="5634" width="39.08984375" style="22" customWidth="1"/>
    <col min="5635" max="5635" width="5.6328125" style="22" customWidth="1"/>
    <col min="5636" max="5636" width="39.08984375" style="22" customWidth="1"/>
    <col min="5637" max="5887" width="9.08984375" style="22"/>
    <col min="5888" max="5888" width="24.08984375" style="22" customWidth="1"/>
    <col min="5889" max="5889" width="30.90625" style="22" customWidth="1"/>
    <col min="5890" max="5890" width="39.08984375" style="22" customWidth="1"/>
    <col min="5891" max="5891" width="5.6328125" style="22" customWidth="1"/>
    <col min="5892" max="5892" width="39.08984375" style="22" customWidth="1"/>
    <col min="5893" max="6143" width="9.08984375" style="22"/>
    <col min="6144" max="6144" width="24.08984375" style="22" customWidth="1"/>
    <col min="6145" max="6145" width="30.90625" style="22" customWidth="1"/>
    <col min="6146" max="6146" width="39.08984375" style="22" customWidth="1"/>
    <col min="6147" max="6147" width="5.6328125" style="22" customWidth="1"/>
    <col min="6148" max="6148" width="39.08984375" style="22" customWidth="1"/>
    <col min="6149" max="6399" width="9.08984375" style="22"/>
    <col min="6400" max="6400" width="24.08984375" style="22" customWidth="1"/>
    <col min="6401" max="6401" width="30.90625" style="22" customWidth="1"/>
    <col min="6402" max="6402" width="39.08984375" style="22" customWidth="1"/>
    <col min="6403" max="6403" width="5.6328125" style="22" customWidth="1"/>
    <col min="6404" max="6404" width="39.08984375" style="22" customWidth="1"/>
    <col min="6405" max="6655" width="9.08984375" style="22"/>
    <col min="6656" max="6656" width="24.08984375" style="22" customWidth="1"/>
    <col min="6657" max="6657" width="30.90625" style="22" customWidth="1"/>
    <col min="6658" max="6658" width="39.08984375" style="22" customWidth="1"/>
    <col min="6659" max="6659" width="5.6328125" style="22" customWidth="1"/>
    <col min="6660" max="6660" width="39.08984375" style="22" customWidth="1"/>
    <col min="6661" max="6911" width="9.08984375" style="22"/>
    <col min="6912" max="6912" width="24.08984375" style="22" customWidth="1"/>
    <col min="6913" max="6913" width="30.90625" style="22" customWidth="1"/>
    <col min="6914" max="6914" width="39.08984375" style="22" customWidth="1"/>
    <col min="6915" max="6915" width="5.6328125" style="22" customWidth="1"/>
    <col min="6916" max="6916" width="39.08984375" style="22" customWidth="1"/>
    <col min="6917" max="7167" width="9.08984375" style="22"/>
    <col min="7168" max="7168" width="24.08984375" style="22" customWidth="1"/>
    <col min="7169" max="7169" width="30.90625" style="22" customWidth="1"/>
    <col min="7170" max="7170" width="39.08984375" style="22" customWidth="1"/>
    <col min="7171" max="7171" width="5.6328125" style="22" customWidth="1"/>
    <col min="7172" max="7172" width="39.08984375" style="22" customWidth="1"/>
    <col min="7173" max="7423" width="9.08984375" style="22"/>
    <col min="7424" max="7424" width="24.08984375" style="22" customWidth="1"/>
    <col min="7425" max="7425" width="30.90625" style="22" customWidth="1"/>
    <col min="7426" max="7426" width="39.08984375" style="22" customWidth="1"/>
    <col min="7427" max="7427" width="5.6328125" style="22" customWidth="1"/>
    <col min="7428" max="7428" width="39.08984375" style="22" customWidth="1"/>
    <col min="7429" max="7679" width="9.08984375" style="22"/>
    <col min="7680" max="7680" width="24.08984375" style="22" customWidth="1"/>
    <col min="7681" max="7681" width="30.90625" style="22" customWidth="1"/>
    <col min="7682" max="7682" width="39.08984375" style="22" customWidth="1"/>
    <col min="7683" max="7683" width="5.6328125" style="22" customWidth="1"/>
    <col min="7684" max="7684" width="39.08984375" style="22" customWidth="1"/>
    <col min="7685" max="7935" width="9.08984375" style="22"/>
    <col min="7936" max="7936" width="24.08984375" style="22" customWidth="1"/>
    <col min="7937" max="7937" width="30.90625" style="22" customWidth="1"/>
    <col min="7938" max="7938" width="39.08984375" style="22" customWidth="1"/>
    <col min="7939" max="7939" width="5.6328125" style="22" customWidth="1"/>
    <col min="7940" max="7940" width="39.08984375" style="22" customWidth="1"/>
    <col min="7941" max="8191" width="9.08984375" style="22"/>
    <col min="8192" max="8192" width="24.08984375" style="22" customWidth="1"/>
    <col min="8193" max="8193" width="30.90625" style="22" customWidth="1"/>
    <col min="8194" max="8194" width="39.08984375" style="22" customWidth="1"/>
    <col min="8195" max="8195" width="5.6328125" style="22" customWidth="1"/>
    <col min="8196" max="8196" width="39.08984375" style="22" customWidth="1"/>
    <col min="8197" max="8447" width="9.08984375" style="22"/>
    <col min="8448" max="8448" width="24.08984375" style="22" customWidth="1"/>
    <col min="8449" max="8449" width="30.90625" style="22" customWidth="1"/>
    <col min="8450" max="8450" width="39.08984375" style="22" customWidth="1"/>
    <col min="8451" max="8451" width="5.6328125" style="22" customWidth="1"/>
    <col min="8452" max="8452" width="39.08984375" style="22" customWidth="1"/>
    <col min="8453" max="8703" width="9.08984375" style="22"/>
    <col min="8704" max="8704" width="24.08984375" style="22" customWidth="1"/>
    <col min="8705" max="8705" width="30.90625" style="22" customWidth="1"/>
    <col min="8706" max="8706" width="39.08984375" style="22" customWidth="1"/>
    <col min="8707" max="8707" width="5.6328125" style="22" customWidth="1"/>
    <col min="8708" max="8708" width="39.08984375" style="22" customWidth="1"/>
    <col min="8709" max="8959" width="9.08984375" style="22"/>
    <col min="8960" max="8960" width="24.08984375" style="22" customWidth="1"/>
    <col min="8961" max="8961" width="30.90625" style="22" customWidth="1"/>
    <col min="8962" max="8962" width="39.08984375" style="22" customWidth="1"/>
    <col min="8963" max="8963" width="5.6328125" style="22" customWidth="1"/>
    <col min="8964" max="8964" width="39.08984375" style="22" customWidth="1"/>
    <col min="8965" max="9215" width="9.08984375" style="22"/>
    <col min="9216" max="9216" width="24.08984375" style="22" customWidth="1"/>
    <col min="9217" max="9217" width="30.90625" style="22" customWidth="1"/>
    <col min="9218" max="9218" width="39.08984375" style="22" customWidth="1"/>
    <col min="9219" max="9219" width="5.6328125" style="22" customWidth="1"/>
    <col min="9220" max="9220" width="39.08984375" style="22" customWidth="1"/>
    <col min="9221" max="9471" width="9.08984375" style="22"/>
    <col min="9472" max="9472" width="24.08984375" style="22" customWidth="1"/>
    <col min="9473" max="9473" width="30.90625" style="22" customWidth="1"/>
    <col min="9474" max="9474" width="39.08984375" style="22" customWidth="1"/>
    <col min="9475" max="9475" width="5.6328125" style="22" customWidth="1"/>
    <col min="9476" max="9476" width="39.08984375" style="22" customWidth="1"/>
    <col min="9477" max="9727" width="9.08984375" style="22"/>
    <col min="9728" max="9728" width="24.08984375" style="22" customWidth="1"/>
    <col min="9729" max="9729" width="30.90625" style="22" customWidth="1"/>
    <col min="9730" max="9730" width="39.08984375" style="22" customWidth="1"/>
    <col min="9731" max="9731" width="5.6328125" style="22" customWidth="1"/>
    <col min="9732" max="9732" width="39.08984375" style="22" customWidth="1"/>
    <col min="9733" max="9983" width="9.08984375" style="22"/>
    <col min="9984" max="9984" width="24.08984375" style="22" customWidth="1"/>
    <col min="9985" max="9985" width="30.90625" style="22" customWidth="1"/>
    <col min="9986" max="9986" width="39.08984375" style="22" customWidth="1"/>
    <col min="9987" max="9987" width="5.6328125" style="22" customWidth="1"/>
    <col min="9988" max="9988" width="39.08984375" style="22" customWidth="1"/>
    <col min="9989" max="10239" width="9.08984375" style="22"/>
    <col min="10240" max="10240" width="24.08984375" style="22" customWidth="1"/>
    <col min="10241" max="10241" width="30.90625" style="22" customWidth="1"/>
    <col min="10242" max="10242" width="39.08984375" style="22" customWidth="1"/>
    <col min="10243" max="10243" width="5.6328125" style="22" customWidth="1"/>
    <col min="10244" max="10244" width="39.08984375" style="22" customWidth="1"/>
    <col min="10245" max="10495" width="9.08984375" style="22"/>
    <col min="10496" max="10496" width="24.08984375" style="22" customWidth="1"/>
    <col min="10497" max="10497" width="30.90625" style="22" customWidth="1"/>
    <col min="10498" max="10498" width="39.08984375" style="22" customWidth="1"/>
    <col min="10499" max="10499" width="5.6328125" style="22" customWidth="1"/>
    <col min="10500" max="10500" width="39.08984375" style="22" customWidth="1"/>
    <col min="10501" max="10751" width="9.08984375" style="22"/>
    <col min="10752" max="10752" width="24.08984375" style="22" customWidth="1"/>
    <col min="10753" max="10753" width="30.90625" style="22" customWidth="1"/>
    <col min="10754" max="10754" width="39.08984375" style="22" customWidth="1"/>
    <col min="10755" max="10755" width="5.6328125" style="22" customWidth="1"/>
    <col min="10756" max="10756" width="39.08984375" style="22" customWidth="1"/>
    <col min="10757" max="11007" width="9.08984375" style="22"/>
    <col min="11008" max="11008" width="24.08984375" style="22" customWidth="1"/>
    <col min="11009" max="11009" width="30.90625" style="22" customWidth="1"/>
    <col min="11010" max="11010" width="39.08984375" style="22" customWidth="1"/>
    <col min="11011" max="11011" width="5.6328125" style="22" customWidth="1"/>
    <col min="11012" max="11012" width="39.08984375" style="22" customWidth="1"/>
    <col min="11013" max="11263" width="9.08984375" style="22"/>
    <col min="11264" max="11264" width="24.08984375" style="22" customWidth="1"/>
    <col min="11265" max="11265" width="30.90625" style="22" customWidth="1"/>
    <col min="11266" max="11266" width="39.08984375" style="22" customWidth="1"/>
    <col min="11267" max="11267" width="5.6328125" style="22" customWidth="1"/>
    <col min="11268" max="11268" width="39.08984375" style="22" customWidth="1"/>
    <col min="11269" max="11519" width="9.08984375" style="22"/>
    <col min="11520" max="11520" width="24.08984375" style="22" customWidth="1"/>
    <col min="11521" max="11521" width="30.90625" style="22" customWidth="1"/>
    <col min="11522" max="11522" width="39.08984375" style="22" customWidth="1"/>
    <col min="11523" max="11523" width="5.6328125" style="22" customWidth="1"/>
    <col min="11524" max="11524" width="39.08984375" style="22" customWidth="1"/>
    <col min="11525" max="11775" width="9.08984375" style="22"/>
    <col min="11776" max="11776" width="24.08984375" style="22" customWidth="1"/>
    <col min="11777" max="11777" width="30.90625" style="22" customWidth="1"/>
    <col min="11778" max="11778" width="39.08984375" style="22" customWidth="1"/>
    <col min="11779" max="11779" width="5.6328125" style="22" customWidth="1"/>
    <col min="11780" max="11780" width="39.08984375" style="22" customWidth="1"/>
    <col min="11781" max="12031" width="9.08984375" style="22"/>
    <col min="12032" max="12032" width="24.08984375" style="22" customWidth="1"/>
    <col min="12033" max="12033" width="30.90625" style="22" customWidth="1"/>
    <col min="12034" max="12034" width="39.08984375" style="22" customWidth="1"/>
    <col min="12035" max="12035" width="5.6328125" style="22" customWidth="1"/>
    <col min="12036" max="12036" width="39.08984375" style="22" customWidth="1"/>
    <col min="12037" max="12287" width="9.08984375" style="22"/>
    <col min="12288" max="12288" width="24.08984375" style="22" customWidth="1"/>
    <col min="12289" max="12289" width="30.90625" style="22" customWidth="1"/>
    <col min="12290" max="12290" width="39.08984375" style="22" customWidth="1"/>
    <col min="12291" max="12291" width="5.6328125" style="22" customWidth="1"/>
    <col min="12292" max="12292" width="39.08984375" style="22" customWidth="1"/>
    <col min="12293" max="12543" width="9.08984375" style="22"/>
    <col min="12544" max="12544" width="24.08984375" style="22" customWidth="1"/>
    <col min="12545" max="12545" width="30.90625" style="22" customWidth="1"/>
    <col min="12546" max="12546" width="39.08984375" style="22" customWidth="1"/>
    <col min="12547" max="12547" width="5.6328125" style="22" customWidth="1"/>
    <col min="12548" max="12548" width="39.08984375" style="22" customWidth="1"/>
    <col min="12549" max="12799" width="9.08984375" style="22"/>
    <col min="12800" max="12800" width="24.08984375" style="22" customWidth="1"/>
    <col min="12801" max="12801" width="30.90625" style="22" customWidth="1"/>
    <col min="12802" max="12802" width="39.08984375" style="22" customWidth="1"/>
    <col min="12803" max="12803" width="5.6328125" style="22" customWidth="1"/>
    <col min="12804" max="12804" width="39.08984375" style="22" customWidth="1"/>
    <col min="12805" max="13055" width="9.08984375" style="22"/>
    <col min="13056" max="13056" width="24.08984375" style="22" customWidth="1"/>
    <col min="13057" max="13057" width="30.90625" style="22" customWidth="1"/>
    <col min="13058" max="13058" width="39.08984375" style="22" customWidth="1"/>
    <col min="13059" max="13059" width="5.6328125" style="22" customWidth="1"/>
    <col min="13060" max="13060" width="39.08984375" style="22" customWidth="1"/>
    <col min="13061" max="13311" width="9.08984375" style="22"/>
    <col min="13312" max="13312" width="24.08984375" style="22" customWidth="1"/>
    <col min="13313" max="13313" width="30.90625" style="22" customWidth="1"/>
    <col min="13314" max="13314" width="39.08984375" style="22" customWidth="1"/>
    <col min="13315" max="13315" width="5.6328125" style="22" customWidth="1"/>
    <col min="13316" max="13316" width="39.08984375" style="22" customWidth="1"/>
    <col min="13317" max="13567" width="9.08984375" style="22"/>
    <col min="13568" max="13568" width="24.08984375" style="22" customWidth="1"/>
    <col min="13569" max="13569" width="30.90625" style="22" customWidth="1"/>
    <col min="13570" max="13570" width="39.08984375" style="22" customWidth="1"/>
    <col min="13571" max="13571" width="5.6328125" style="22" customWidth="1"/>
    <col min="13572" max="13572" width="39.08984375" style="22" customWidth="1"/>
    <col min="13573" max="13823" width="9.08984375" style="22"/>
    <col min="13824" max="13824" width="24.08984375" style="22" customWidth="1"/>
    <col min="13825" max="13825" width="30.90625" style="22" customWidth="1"/>
    <col min="13826" max="13826" width="39.08984375" style="22" customWidth="1"/>
    <col min="13827" max="13827" width="5.6328125" style="22" customWidth="1"/>
    <col min="13828" max="13828" width="39.08984375" style="22" customWidth="1"/>
    <col min="13829" max="14079" width="9.08984375" style="22"/>
    <col min="14080" max="14080" width="24.08984375" style="22" customWidth="1"/>
    <col min="14081" max="14081" width="30.90625" style="22" customWidth="1"/>
    <col min="14082" max="14082" width="39.08984375" style="22" customWidth="1"/>
    <col min="14083" max="14083" width="5.6328125" style="22" customWidth="1"/>
    <col min="14084" max="14084" width="39.08984375" style="22" customWidth="1"/>
    <col min="14085" max="14335" width="9.08984375" style="22"/>
    <col min="14336" max="14336" width="24.08984375" style="22" customWidth="1"/>
    <col min="14337" max="14337" width="30.90625" style="22" customWidth="1"/>
    <col min="14338" max="14338" width="39.08984375" style="22" customWidth="1"/>
    <col min="14339" max="14339" width="5.6328125" style="22" customWidth="1"/>
    <col min="14340" max="14340" width="39.08984375" style="22" customWidth="1"/>
    <col min="14341" max="14591" width="9.08984375" style="22"/>
    <col min="14592" max="14592" width="24.08984375" style="22" customWidth="1"/>
    <col min="14593" max="14593" width="30.90625" style="22" customWidth="1"/>
    <col min="14594" max="14594" width="39.08984375" style="22" customWidth="1"/>
    <col min="14595" max="14595" width="5.6328125" style="22" customWidth="1"/>
    <col min="14596" max="14596" width="39.08984375" style="22" customWidth="1"/>
    <col min="14597" max="14847" width="9.08984375" style="22"/>
    <col min="14848" max="14848" width="24.08984375" style="22" customWidth="1"/>
    <col min="14849" max="14849" width="30.90625" style="22" customWidth="1"/>
    <col min="14850" max="14850" width="39.08984375" style="22" customWidth="1"/>
    <col min="14851" max="14851" width="5.6328125" style="22" customWidth="1"/>
    <col min="14852" max="14852" width="39.08984375" style="22" customWidth="1"/>
    <col min="14853" max="15103" width="9.08984375" style="22"/>
    <col min="15104" max="15104" width="24.08984375" style="22" customWidth="1"/>
    <col min="15105" max="15105" width="30.90625" style="22" customWidth="1"/>
    <col min="15106" max="15106" width="39.08984375" style="22" customWidth="1"/>
    <col min="15107" max="15107" width="5.6328125" style="22" customWidth="1"/>
    <col min="15108" max="15108" width="39.08984375" style="22" customWidth="1"/>
    <col min="15109" max="15359" width="9.08984375" style="22"/>
    <col min="15360" max="15360" width="24.08984375" style="22" customWidth="1"/>
    <col min="15361" max="15361" width="30.90625" style="22" customWidth="1"/>
    <col min="15362" max="15362" width="39.08984375" style="22" customWidth="1"/>
    <col min="15363" max="15363" width="5.6328125" style="22" customWidth="1"/>
    <col min="15364" max="15364" width="39.08984375" style="22" customWidth="1"/>
    <col min="15365" max="15615" width="9.08984375" style="22"/>
    <col min="15616" max="15616" width="24.08984375" style="22" customWidth="1"/>
    <col min="15617" max="15617" width="30.90625" style="22" customWidth="1"/>
    <col min="15618" max="15618" width="39.08984375" style="22" customWidth="1"/>
    <col min="15619" max="15619" width="5.6328125" style="22" customWidth="1"/>
    <col min="15620" max="15620" width="39.08984375" style="22" customWidth="1"/>
    <col min="15621" max="15871" width="9.08984375" style="22"/>
    <col min="15872" max="15872" width="24.08984375" style="22" customWidth="1"/>
    <col min="15873" max="15873" width="30.90625" style="22" customWidth="1"/>
    <col min="15874" max="15874" width="39.08984375" style="22" customWidth="1"/>
    <col min="15875" max="15875" width="5.6328125" style="22" customWidth="1"/>
    <col min="15876" max="15876" width="39.08984375" style="22" customWidth="1"/>
    <col min="15877" max="16127" width="9.08984375" style="22"/>
    <col min="16128" max="16128" width="24.08984375" style="22" customWidth="1"/>
    <col min="16129" max="16129" width="30.90625" style="22" customWidth="1"/>
    <col min="16130" max="16130" width="39.08984375" style="22" customWidth="1"/>
    <col min="16131" max="16131" width="5.6328125" style="22" customWidth="1"/>
    <col min="16132" max="16132" width="39.08984375" style="22" customWidth="1"/>
    <col min="16133" max="16384" width="9.08984375" style="22"/>
  </cols>
  <sheetData>
    <row r="1" spans="1:18" ht="14">
      <c r="A1" s="167" t="s">
        <v>137</v>
      </c>
      <c r="B1" s="167"/>
      <c r="C1" s="167"/>
      <c r="D1" s="167"/>
      <c r="E1" s="167"/>
    </row>
    <row r="3" spans="1:18" ht="13.5" thickBot="1">
      <c r="A3" s="26" t="s">
        <v>26</v>
      </c>
      <c r="B3" s="26" t="s">
        <v>42</v>
      </c>
      <c r="C3" s="26" t="s">
        <v>43</v>
      </c>
      <c r="D3" s="27" t="s">
        <v>44</v>
      </c>
      <c r="E3" s="26" t="s">
        <v>30</v>
      </c>
    </row>
    <row r="4" spans="1:18" ht="38.25" customHeight="1">
      <c r="A4" s="123" t="s">
        <v>0</v>
      </c>
      <c r="B4" s="123" t="s">
        <v>118</v>
      </c>
      <c r="C4" s="130" t="s">
        <v>10</v>
      </c>
      <c r="D4" s="123" t="s">
        <v>31</v>
      </c>
      <c r="E4" s="130" t="s">
        <v>10</v>
      </c>
    </row>
    <row r="5" spans="1:18" ht="56.25" customHeight="1">
      <c r="A5" s="125" t="s">
        <v>32</v>
      </c>
      <c r="B5" s="125" t="s">
        <v>83</v>
      </c>
      <c r="C5" s="125" t="s">
        <v>71</v>
      </c>
      <c r="D5" s="125" t="s">
        <v>31</v>
      </c>
      <c r="E5" s="125" t="s">
        <v>45</v>
      </c>
      <c r="F5" s="79"/>
      <c r="G5" s="172"/>
      <c r="H5" s="172"/>
      <c r="I5" s="172"/>
      <c r="J5" s="172"/>
      <c r="K5" s="172"/>
      <c r="L5" s="172"/>
      <c r="M5" s="172"/>
      <c r="N5" s="172"/>
      <c r="O5" s="172"/>
      <c r="P5" s="172"/>
      <c r="Q5" s="172"/>
      <c r="R5" s="172"/>
    </row>
    <row r="6" spans="1:18" ht="56.25" customHeight="1">
      <c r="A6" s="123" t="s">
        <v>72</v>
      </c>
      <c r="B6" s="123" t="s">
        <v>31</v>
      </c>
      <c r="C6" s="123" t="s">
        <v>73</v>
      </c>
      <c r="D6" s="123" t="s">
        <v>31</v>
      </c>
      <c r="E6" s="123" t="s">
        <v>74</v>
      </c>
      <c r="G6" s="172"/>
      <c r="H6" s="172"/>
      <c r="I6" s="172"/>
      <c r="J6" s="172"/>
      <c r="K6" s="172"/>
      <c r="L6" s="172"/>
      <c r="M6" s="172"/>
      <c r="N6" s="172"/>
      <c r="O6" s="172"/>
      <c r="P6" s="172"/>
      <c r="Q6" s="172"/>
      <c r="R6" s="172"/>
    </row>
    <row r="7" spans="1:18" ht="38.25" customHeight="1">
      <c r="A7" s="125" t="s">
        <v>1</v>
      </c>
      <c r="B7" s="125" t="s">
        <v>31</v>
      </c>
      <c r="C7" s="125" t="s">
        <v>119</v>
      </c>
      <c r="D7" s="125" t="s">
        <v>31</v>
      </c>
      <c r="E7" s="125" t="s">
        <v>122</v>
      </c>
    </row>
    <row r="8" spans="1:18" ht="38.25" customHeight="1">
      <c r="A8" s="123" t="s">
        <v>2</v>
      </c>
      <c r="B8" s="123" t="s">
        <v>31</v>
      </c>
      <c r="C8" s="123" t="s">
        <v>86</v>
      </c>
      <c r="D8" s="123" t="s">
        <v>31</v>
      </c>
      <c r="E8" s="123" t="s">
        <v>74</v>
      </c>
    </row>
    <row r="9" spans="1:18" ht="38.25" customHeight="1">
      <c r="A9" s="125" t="s">
        <v>87</v>
      </c>
      <c r="B9" s="125" t="s">
        <v>31</v>
      </c>
      <c r="C9" s="125" t="s">
        <v>120</v>
      </c>
      <c r="D9" s="125" t="s">
        <v>31</v>
      </c>
      <c r="E9" s="125" t="s">
        <v>74</v>
      </c>
      <c r="F9" s="80"/>
    </row>
    <row r="10" spans="1:18" ht="38.25" customHeight="1">
      <c r="A10" s="123" t="s">
        <v>88</v>
      </c>
      <c r="B10" s="123" t="s">
        <v>31</v>
      </c>
      <c r="C10" s="123" t="s">
        <v>99</v>
      </c>
      <c r="D10" s="123" t="s">
        <v>31</v>
      </c>
      <c r="E10" s="123" t="s">
        <v>74</v>
      </c>
      <c r="F10" s="80"/>
      <c r="G10" s="80"/>
    </row>
    <row r="11" spans="1:18" ht="38.25" customHeight="1">
      <c r="A11" s="125" t="s">
        <v>3</v>
      </c>
      <c r="B11" s="125" t="s">
        <v>31</v>
      </c>
      <c r="C11" s="125" t="s">
        <v>48</v>
      </c>
      <c r="D11" s="125" t="s">
        <v>49</v>
      </c>
      <c r="E11" s="125" t="s">
        <v>68</v>
      </c>
      <c r="F11" s="79"/>
    </row>
    <row r="12" spans="1:18" ht="38.25" customHeight="1">
      <c r="A12" s="123" t="s">
        <v>121</v>
      </c>
      <c r="B12" s="123" t="s">
        <v>31</v>
      </c>
      <c r="C12" s="123" t="s">
        <v>75</v>
      </c>
      <c r="D12" s="123" t="s">
        <v>31</v>
      </c>
      <c r="E12" s="123" t="s">
        <v>51</v>
      </c>
      <c r="F12" s="79"/>
    </row>
    <row r="13" spans="1:18" ht="38.25" customHeight="1">
      <c r="A13" s="125" t="s">
        <v>37</v>
      </c>
      <c r="B13" s="125" t="s">
        <v>46</v>
      </c>
      <c r="C13" s="125" t="s">
        <v>10</v>
      </c>
      <c r="D13" s="125" t="s">
        <v>10</v>
      </c>
      <c r="E13" s="125" t="s">
        <v>10</v>
      </c>
    </row>
    <row r="14" spans="1:18" ht="38.25" customHeight="1" thickBot="1">
      <c r="A14" s="127" t="s">
        <v>38</v>
      </c>
      <c r="B14" s="127" t="s">
        <v>31</v>
      </c>
      <c r="C14" s="127" t="s">
        <v>47</v>
      </c>
      <c r="D14" s="127" t="s">
        <v>31</v>
      </c>
      <c r="E14" s="127" t="s">
        <v>40</v>
      </c>
    </row>
    <row r="15" spans="1:18">
      <c r="A15" s="29"/>
      <c r="B15" s="29"/>
      <c r="C15" s="29"/>
      <c r="D15" s="29"/>
      <c r="E15" s="29"/>
    </row>
    <row r="16" spans="1:18" ht="12.75" customHeight="1">
      <c r="A16" s="170" t="s">
        <v>123</v>
      </c>
      <c r="B16" s="170"/>
      <c r="C16" s="170"/>
      <c r="D16" s="170"/>
      <c r="E16" s="170"/>
    </row>
    <row r="17" spans="1:5">
      <c r="A17" s="170"/>
      <c r="B17" s="170"/>
      <c r="C17" s="170"/>
      <c r="D17" s="170"/>
      <c r="E17" s="170"/>
    </row>
    <row r="18" spans="1:5">
      <c r="A18" s="170"/>
      <c r="B18" s="170"/>
      <c r="C18" s="170"/>
      <c r="D18" s="170"/>
      <c r="E18" s="170"/>
    </row>
    <row r="19" spans="1:5">
      <c r="A19" s="171"/>
      <c r="B19" s="171"/>
      <c r="C19" s="171"/>
      <c r="D19" s="171"/>
      <c r="E19" s="171"/>
    </row>
    <row r="20" spans="1:5">
      <c r="A20" s="169" t="s">
        <v>41</v>
      </c>
      <c r="B20" s="169"/>
      <c r="C20" s="169"/>
      <c r="D20" s="169"/>
      <c r="E20" s="169"/>
    </row>
    <row r="21" spans="1:5">
      <c r="A21" s="128" t="s">
        <v>117</v>
      </c>
    </row>
    <row r="22" spans="1:5">
      <c r="A22" s="46" t="s">
        <v>113</v>
      </c>
    </row>
    <row r="23" spans="1:5">
      <c r="A23" s="46" t="s">
        <v>90</v>
      </c>
    </row>
    <row r="24" spans="1:5">
      <c r="A24" s="116" t="s">
        <v>114</v>
      </c>
    </row>
    <row r="25" spans="1:5">
      <c r="A25" s="46" t="s">
        <v>124</v>
      </c>
    </row>
  </sheetData>
  <mergeCells count="5">
    <mergeCell ref="A1:E1"/>
    <mergeCell ref="A16:E18"/>
    <mergeCell ref="A19:E19"/>
    <mergeCell ref="A20:E20"/>
    <mergeCell ref="G5:R6"/>
  </mergeCells>
  <phoneticPr fontId="34"/>
  <hyperlinks>
    <hyperlink ref="A23" r:id="rId1" display="https://jtksm.mohr.gov.my/sites/default/files/2023-11/Akta Kerja 1955 %28Akta 265%29.pdf" xr:uid="{E8140CE8-9A3D-49D6-8288-9EABCF19F1D2}"/>
    <hyperlink ref="A25" r:id="rId2" display="https://www.mom.gov.sg/employment-practices/leave/paternity-leave" xr:uid="{D9E59D8B-CE37-4837-8FA9-A6B92D787BF3}"/>
  </hyperlinks>
  <pageMargins left="0.70866141732283472" right="0.70866141732283472" top="0.74803149606299213" bottom="0.74803149606299213" header="0.31496062992125984" footer="0.31496062992125984"/>
  <pageSetup paperSize="9" scale="64" orientation="portrait" r:id="rId3"/>
  <headerFooter>
    <oddFooter>&amp;C_x000D_&amp;1#&amp;"Calibri"&amp;10&amp;K0000FF Restricted Use - À usage restreint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1D809-BABC-4E48-9279-0E22449AF632}">
  <sheetPr>
    <pageSetUpPr fitToPage="1"/>
  </sheetPr>
  <dimension ref="A1:F24"/>
  <sheetViews>
    <sheetView showGridLines="0" zoomScaleNormal="100" workbookViewId="0">
      <selection sqref="A1:E1"/>
    </sheetView>
  </sheetViews>
  <sheetFormatPr defaultRowHeight="13"/>
  <cols>
    <col min="1" max="1" width="24.08984375" style="22" customWidth="1"/>
    <col min="2" max="2" width="19.54296875" style="22" customWidth="1"/>
    <col min="3" max="3" width="39.08984375" style="22" customWidth="1"/>
    <col min="4" max="4" width="10.6328125" style="22" customWidth="1"/>
    <col min="5" max="6" width="39.08984375" style="22" customWidth="1"/>
    <col min="7" max="254" width="8.6328125" style="22"/>
    <col min="255" max="255" width="24.08984375" style="22" customWidth="1"/>
    <col min="256" max="256" width="19.54296875" style="22" customWidth="1"/>
    <col min="257" max="257" width="39.08984375" style="22" customWidth="1"/>
    <col min="258" max="258" width="10.6328125" style="22" customWidth="1"/>
    <col min="259" max="260" width="39.08984375" style="22" customWidth="1"/>
    <col min="261" max="261" width="16.6328125" style="22" customWidth="1"/>
    <col min="262" max="510" width="8.6328125" style="22"/>
    <col min="511" max="511" width="24.08984375" style="22" customWidth="1"/>
    <col min="512" max="512" width="19.54296875" style="22" customWidth="1"/>
    <col min="513" max="513" width="39.08984375" style="22" customWidth="1"/>
    <col min="514" max="514" width="10.6328125" style="22" customWidth="1"/>
    <col min="515" max="516" width="39.08984375" style="22" customWidth="1"/>
    <col min="517" max="517" width="16.6328125" style="22" customWidth="1"/>
    <col min="518" max="766" width="8.6328125" style="22"/>
    <col min="767" max="767" width="24.08984375" style="22" customWidth="1"/>
    <col min="768" max="768" width="19.54296875" style="22" customWidth="1"/>
    <col min="769" max="769" width="39.08984375" style="22" customWidth="1"/>
    <col min="770" max="770" width="10.6328125" style="22" customWidth="1"/>
    <col min="771" max="772" width="39.08984375" style="22" customWidth="1"/>
    <col min="773" max="773" width="16.6328125" style="22" customWidth="1"/>
    <col min="774" max="1022" width="8.6328125" style="22"/>
    <col min="1023" max="1023" width="24.08984375" style="22" customWidth="1"/>
    <col min="1024" max="1024" width="19.54296875" style="22" customWidth="1"/>
    <col min="1025" max="1025" width="39.08984375" style="22" customWidth="1"/>
    <col min="1026" max="1026" width="10.6328125" style="22" customWidth="1"/>
    <col min="1027" max="1028" width="39.08984375" style="22" customWidth="1"/>
    <col min="1029" max="1029" width="16.6328125" style="22" customWidth="1"/>
    <col min="1030" max="1278" width="8.6328125" style="22"/>
    <col min="1279" max="1279" width="24.08984375" style="22" customWidth="1"/>
    <col min="1280" max="1280" width="19.54296875" style="22" customWidth="1"/>
    <col min="1281" max="1281" width="39.08984375" style="22" customWidth="1"/>
    <col min="1282" max="1282" width="10.6328125" style="22" customWidth="1"/>
    <col min="1283" max="1284" width="39.08984375" style="22" customWidth="1"/>
    <col min="1285" max="1285" width="16.6328125" style="22" customWidth="1"/>
    <col min="1286" max="1534" width="8.6328125" style="22"/>
    <col min="1535" max="1535" width="24.08984375" style="22" customWidth="1"/>
    <col min="1536" max="1536" width="19.54296875" style="22" customWidth="1"/>
    <col min="1537" max="1537" width="39.08984375" style="22" customWidth="1"/>
    <col min="1538" max="1538" width="10.6328125" style="22" customWidth="1"/>
    <col min="1539" max="1540" width="39.08984375" style="22" customWidth="1"/>
    <col min="1541" max="1541" width="16.6328125" style="22" customWidth="1"/>
    <col min="1542" max="1790" width="8.6328125" style="22"/>
    <col min="1791" max="1791" width="24.08984375" style="22" customWidth="1"/>
    <col min="1792" max="1792" width="19.54296875" style="22" customWidth="1"/>
    <col min="1793" max="1793" width="39.08984375" style="22" customWidth="1"/>
    <col min="1794" max="1794" width="10.6328125" style="22" customWidth="1"/>
    <col min="1795" max="1796" width="39.08984375" style="22" customWidth="1"/>
    <col min="1797" max="1797" width="16.6328125" style="22" customWidth="1"/>
    <col min="1798" max="2046" width="8.6328125" style="22"/>
    <col min="2047" max="2047" width="24.08984375" style="22" customWidth="1"/>
    <col min="2048" max="2048" width="19.54296875" style="22" customWidth="1"/>
    <col min="2049" max="2049" width="39.08984375" style="22" customWidth="1"/>
    <col min="2050" max="2050" width="10.6328125" style="22" customWidth="1"/>
    <col min="2051" max="2052" width="39.08984375" style="22" customWidth="1"/>
    <col min="2053" max="2053" width="16.6328125" style="22" customWidth="1"/>
    <col min="2054" max="2302" width="8.6328125" style="22"/>
    <col min="2303" max="2303" width="24.08984375" style="22" customWidth="1"/>
    <col min="2304" max="2304" width="19.54296875" style="22" customWidth="1"/>
    <col min="2305" max="2305" width="39.08984375" style="22" customWidth="1"/>
    <col min="2306" max="2306" width="10.6328125" style="22" customWidth="1"/>
    <col min="2307" max="2308" width="39.08984375" style="22" customWidth="1"/>
    <col min="2309" max="2309" width="16.6328125" style="22" customWidth="1"/>
    <col min="2310" max="2558" width="8.6328125" style="22"/>
    <col min="2559" max="2559" width="24.08984375" style="22" customWidth="1"/>
    <col min="2560" max="2560" width="19.54296875" style="22" customWidth="1"/>
    <col min="2561" max="2561" width="39.08984375" style="22" customWidth="1"/>
    <col min="2562" max="2562" width="10.6328125" style="22" customWidth="1"/>
    <col min="2563" max="2564" width="39.08984375" style="22" customWidth="1"/>
    <col min="2565" max="2565" width="16.6328125" style="22" customWidth="1"/>
    <col min="2566" max="2814" width="8.6328125" style="22"/>
    <col min="2815" max="2815" width="24.08984375" style="22" customWidth="1"/>
    <col min="2816" max="2816" width="19.54296875" style="22" customWidth="1"/>
    <col min="2817" max="2817" width="39.08984375" style="22" customWidth="1"/>
    <col min="2818" max="2818" width="10.6328125" style="22" customWidth="1"/>
    <col min="2819" max="2820" width="39.08984375" style="22" customWidth="1"/>
    <col min="2821" max="2821" width="16.6328125" style="22" customWidth="1"/>
    <col min="2822" max="3070" width="8.6328125" style="22"/>
    <col min="3071" max="3071" width="24.08984375" style="22" customWidth="1"/>
    <col min="3072" max="3072" width="19.54296875" style="22" customWidth="1"/>
    <col min="3073" max="3073" width="39.08984375" style="22" customWidth="1"/>
    <col min="3074" max="3074" width="10.6328125" style="22" customWidth="1"/>
    <col min="3075" max="3076" width="39.08984375" style="22" customWidth="1"/>
    <col min="3077" max="3077" width="16.6328125" style="22" customWidth="1"/>
    <col min="3078" max="3326" width="8.6328125" style="22"/>
    <col min="3327" max="3327" width="24.08984375" style="22" customWidth="1"/>
    <col min="3328" max="3328" width="19.54296875" style="22" customWidth="1"/>
    <col min="3329" max="3329" width="39.08984375" style="22" customWidth="1"/>
    <col min="3330" max="3330" width="10.6328125" style="22" customWidth="1"/>
    <col min="3331" max="3332" width="39.08984375" style="22" customWidth="1"/>
    <col min="3333" max="3333" width="16.6328125" style="22" customWidth="1"/>
    <col min="3334" max="3582" width="8.6328125" style="22"/>
    <col min="3583" max="3583" width="24.08984375" style="22" customWidth="1"/>
    <col min="3584" max="3584" width="19.54296875" style="22" customWidth="1"/>
    <col min="3585" max="3585" width="39.08984375" style="22" customWidth="1"/>
    <col min="3586" max="3586" width="10.6328125" style="22" customWidth="1"/>
    <col min="3587" max="3588" width="39.08984375" style="22" customWidth="1"/>
    <col min="3589" max="3589" width="16.6328125" style="22" customWidth="1"/>
    <col min="3590" max="3838" width="8.6328125" style="22"/>
    <col min="3839" max="3839" width="24.08984375" style="22" customWidth="1"/>
    <col min="3840" max="3840" width="19.54296875" style="22" customWidth="1"/>
    <col min="3841" max="3841" width="39.08984375" style="22" customWidth="1"/>
    <col min="3842" max="3842" width="10.6328125" style="22" customWidth="1"/>
    <col min="3843" max="3844" width="39.08984375" style="22" customWidth="1"/>
    <col min="3845" max="3845" width="16.6328125" style="22" customWidth="1"/>
    <col min="3846" max="4094" width="8.6328125" style="22"/>
    <col min="4095" max="4095" width="24.08984375" style="22" customWidth="1"/>
    <col min="4096" max="4096" width="19.54296875" style="22" customWidth="1"/>
    <col min="4097" max="4097" width="39.08984375" style="22" customWidth="1"/>
    <col min="4098" max="4098" width="10.6328125" style="22" customWidth="1"/>
    <col min="4099" max="4100" width="39.08984375" style="22" customWidth="1"/>
    <col min="4101" max="4101" width="16.6328125" style="22" customWidth="1"/>
    <col min="4102" max="4350" width="8.6328125" style="22"/>
    <col min="4351" max="4351" width="24.08984375" style="22" customWidth="1"/>
    <col min="4352" max="4352" width="19.54296875" style="22" customWidth="1"/>
    <col min="4353" max="4353" width="39.08984375" style="22" customWidth="1"/>
    <col min="4354" max="4354" width="10.6328125" style="22" customWidth="1"/>
    <col min="4355" max="4356" width="39.08984375" style="22" customWidth="1"/>
    <col min="4357" max="4357" width="16.6328125" style="22" customWidth="1"/>
    <col min="4358" max="4606" width="8.6328125" style="22"/>
    <col min="4607" max="4607" width="24.08984375" style="22" customWidth="1"/>
    <col min="4608" max="4608" width="19.54296875" style="22" customWidth="1"/>
    <col min="4609" max="4609" width="39.08984375" style="22" customWidth="1"/>
    <col min="4610" max="4610" width="10.6328125" style="22" customWidth="1"/>
    <col min="4611" max="4612" width="39.08984375" style="22" customWidth="1"/>
    <col min="4613" max="4613" width="16.6328125" style="22" customWidth="1"/>
    <col min="4614" max="4862" width="8.6328125" style="22"/>
    <col min="4863" max="4863" width="24.08984375" style="22" customWidth="1"/>
    <col min="4864" max="4864" width="19.54296875" style="22" customWidth="1"/>
    <col min="4865" max="4865" width="39.08984375" style="22" customWidth="1"/>
    <col min="4866" max="4866" width="10.6328125" style="22" customWidth="1"/>
    <col min="4867" max="4868" width="39.08984375" style="22" customWidth="1"/>
    <col min="4869" max="4869" width="16.6328125" style="22" customWidth="1"/>
    <col min="4870" max="5118" width="8.6328125" style="22"/>
    <col min="5119" max="5119" width="24.08984375" style="22" customWidth="1"/>
    <col min="5120" max="5120" width="19.54296875" style="22" customWidth="1"/>
    <col min="5121" max="5121" width="39.08984375" style="22" customWidth="1"/>
    <col min="5122" max="5122" width="10.6328125" style="22" customWidth="1"/>
    <col min="5123" max="5124" width="39.08984375" style="22" customWidth="1"/>
    <col min="5125" max="5125" width="16.6328125" style="22" customWidth="1"/>
    <col min="5126" max="5374" width="8.6328125" style="22"/>
    <col min="5375" max="5375" width="24.08984375" style="22" customWidth="1"/>
    <col min="5376" max="5376" width="19.54296875" style="22" customWidth="1"/>
    <col min="5377" max="5377" width="39.08984375" style="22" customWidth="1"/>
    <col min="5378" max="5378" width="10.6328125" style="22" customWidth="1"/>
    <col min="5379" max="5380" width="39.08984375" style="22" customWidth="1"/>
    <col min="5381" max="5381" width="16.6328125" style="22" customWidth="1"/>
    <col min="5382" max="5630" width="8.6328125" style="22"/>
    <col min="5631" max="5631" width="24.08984375" style="22" customWidth="1"/>
    <col min="5632" max="5632" width="19.54296875" style="22" customWidth="1"/>
    <col min="5633" max="5633" width="39.08984375" style="22" customWidth="1"/>
    <col min="5634" max="5634" width="10.6328125" style="22" customWidth="1"/>
    <col min="5635" max="5636" width="39.08984375" style="22" customWidth="1"/>
    <col min="5637" max="5637" width="16.6328125" style="22" customWidth="1"/>
    <col min="5638" max="5886" width="8.6328125" style="22"/>
    <col min="5887" max="5887" width="24.08984375" style="22" customWidth="1"/>
    <col min="5888" max="5888" width="19.54296875" style="22" customWidth="1"/>
    <col min="5889" max="5889" width="39.08984375" style="22" customWidth="1"/>
    <col min="5890" max="5890" width="10.6328125" style="22" customWidth="1"/>
    <col min="5891" max="5892" width="39.08984375" style="22" customWidth="1"/>
    <col min="5893" max="5893" width="16.6328125" style="22" customWidth="1"/>
    <col min="5894" max="6142" width="8.6328125" style="22"/>
    <col min="6143" max="6143" width="24.08984375" style="22" customWidth="1"/>
    <col min="6144" max="6144" width="19.54296875" style="22" customWidth="1"/>
    <col min="6145" max="6145" width="39.08984375" style="22" customWidth="1"/>
    <col min="6146" max="6146" width="10.6328125" style="22" customWidth="1"/>
    <col min="6147" max="6148" width="39.08984375" style="22" customWidth="1"/>
    <col min="6149" max="6149" width="16.6328125" style="22" customWidth="1"/>
    <col min="6150" max="6398" width="8.6328125" style="22"/>
    <col min="6399" max="6399" width="24.08984375" style="22" customWidth="1"/>
    <col min="6400" max="6400" width="19.54296875" style="22" customWidth="1"/>
    <col min="6401" max="6401" width="39.08984375" style="22" customWidth="1"/>
    <col min="6402" max="6402" width="10.6328125" style="22" customWidth="1"/>
    <col min="6403" max="6404" width="39.08984375" style="22" customWidth="1"/>
    <col min="6405" max="6405" width="16.6328125" style="22" customWidth="1"/>
    <col min="6406" max="6654" width="8.6328125" style="22"/>
    <col min="6655" max="6655" width="24.08984375" style="22" customWidth="1"/>
    <col min="6656" max="6656" width="19.54296875" style="22" customWidth="1"/>
    <col min="6657" max="6657" width="39.08984375" style="22" customWidth="1"/>
    <col min="6658" max="6658" width="10.6328125" style="22" customWidth="1"/>
    <col min="6659" max="6660" width="39.08984375" style="22" customWidth="1"/>
    <col min="6661" max="6661" width="16.6328125" style="22" customWidth="1"/>
    <col min="6662" max="6910" width="8.6328125" style="22"/>
    <col min="6911" max="6911" width="24.08984375" style="22" customWidth="1"/>
    <col min="6912" max="6912" width="19.54296875" style="22" customWidth="1"/>
    <col min="6913" max="6913" width="39.08984375" style="22" customWidth="1"/>
    <col min="6914" max="6914" width="10.6328125" style="22" customWidth="1"/>
    <col min="6915" max="6916" width="39.08984375" style="22" customWidth="1"/>
    <col min="6917" max="6917" width="16.6328125" style="22" customWidth="1"/>
    <col min="6918" max="7166" width="8.6328125" style="22"/>
    <col min="7167" max="7167" width="24.08984375" style="22" customWidth="1"/>
    <col min="7168" max="7168" width="19.54296875" style="22" customWidth="1"/>
    <col min="7169" max="7169" width="39.08984375" style="22" customWidth="1"/>
    <col min="7170" max="7170" width="10.6328125" style="22" customWidth="1"/>
    <col min="7171" max="7172" width="39.08984375" style="22" customWidth="1"/>
    <col min="7173" max="7173" width="16.6328125" style="22" customWidth="1"/>
    <col min="7174" max="7422" width="8.6328125" style="22"/>
    <col min="7423" max="7423" width="24.08984375" style="22" customWidth="1"/>
    <col min="7424" max="7424" width="19.54296875" style="22" customWidth="1"/>
    <col min="7425" max="7425" width="39.08984375" style="22" customWidth="1"/>
    <col min="7426" max="7426" width="10.6328125" style="22" customWidth="1"/>
    <col min="7427" max="7428" width="39.08984375" style="22" customWidth="1"/>
    <col min="7429" max="7429" width="16.6328125" style="22" customWidth="1"/>
    <col min="7430" max="7678" width="8.6328125" style="22"/>
    <col min="7679" max="7679" width="24.08984375" style="22" customWidth="1"/>
    <col min="7680" max="7680" width="19.54296875" style="22" customWidth="1"/>
    <col min="7681" max="7681" width="39.08984375" style="22" customWidth="1"/>
    <col min="7682" max="7682" width="10.6328125" style="22" customWidth="1"/>
    <col min="7683" max="7684" width="39.08984375" style="22" customWidth="1"/>
    <col min="7685" max="7685" width="16.6328125" style="22" customWidth="1"/>
    <col min="7686" max="7934" width="8.6328125" style="22"/>
    <col min="7935" max="7935" width="24.08984375" style="22" customWidth="1"/>
    <col min="7936" max="7936" width="19.54296875" style="22" customWidth="1"/>
    <col min="7937" max="7937" width="39.08984375" style="22" customWidth="1"/>
    <col min="7938" max="7938" width="10.6328125" style="22" customWidth="1"/>
    <col min="7939" max="7940" width="39.08984375" style="22" customWidth="1"/>
    <col min="7941" max="7941" width="16.6328125" style="22" customWidth="1"/>
    <col min="7942" max="8190" width="8.6328125" style="22"/>
    <col min="8191" max="8191" width="24.08984375" style="22" customWidth="1"/>
    <col min="8192" max="8192" width="19.54296875" style="22" customWidth="1"/>
    <col min="8193" max="8193" width="39.08984375" style="22" customWidth="1"/>
    <col min="8194" max="8194" width="10.6328125" style="22" customWidth="1"/>
    <col min="8195" max="8196" width="39.08984375" style="22" customWidth="1"/>
    <col min="8197" max="8197" width="16.6328125" style="22" customWidth="1"/>
    <col min="8198" max="8446" width="8.6328125" style="22"/>
    <col min="8447" max="8447" width="24.08984375" style="22" customWidth="1"/>
    <col min="8448" max="8448" width="19.54296875" style="22" customWidth="1"/>
    <col min="8449" max="8449" width="39.08984375" style="22" customWidth="1"/>
    <col min="8450" max="8450" width="10.6328125" style="22" customWidth="1"/>
    <col min="8451" max="8452" width="39.08984375" style="22" customWidth="1"/>
    <col min="8453" max="8453" width="16.6328125" style="22" customWidth="1"/>
    <col min="8454" max="8702" width="8.6328125" style="22"/>
    <col min="8703" max="8703" width="24.08984375" style="22" customWidth="1"/>
    <col min="8704" max="8704" width="19.54296875" style="22" customWidth="1"/>
    <col min="8705" max="8705" width="39.08984375" style="22" customWidth="1"/>
    <col min="8706" max="8706" width="10.6328125" style="22" customWidth="1"/>
    <col min="8707" max="8708" width="39.08984375" style="22" customWidth="1"/>
    <col min="8709" max="8709" width="16.6328125" style="22" customWidth="1"/>
    <col min="8710" max="8958" width="8.6328125" style="22"/>
    <col min="8959" max="8959" width="24.08984375" style="22" customWidth="1"/>
    <col min="8960" max="8960" width="19.54296875" style="22" customWidth="1"/>
    <col min="8961" max="8961" width="39.08984375" style="22" customWidth="1"/>
    <col min="8962" max="8962" width="10.6328125" style="22" customWidth="1"/>
    <col min="8963" max="8964" width="39.08984375" style="22" customWidth="1"/>
    <col min="8965" max="8965" width="16.6328125" style="22" customWidth="1"/>
    <col min="8966" max="9214" width="8.6328125" style="22"/>
    <col min="9215" max="9215" width="24.08984375" style="22" customWidth="1"/>
    <col min="9216" max="9216" width="19.54296875" style="22" customWidth="1"/>
    <col min="9217" max="9217" width="39.08984375" style="22" customWidth="1"/>
    <col min="9218" max="9218" width="10.6328125" style="22" customWidth="1"/>
    <col min="9219" max="9220" width="39.08984375" style="22" customWidth="1"/>
    <col min="9221" max="9221" width="16.6328125" style="22" customWidth="1"/>
    <col min="9222" max="9470" width="8.6328125" style="22"/>
    <col min="9471" max="9471" width="24.08984375" style="22" customWidth="1"/>
    <col min="9472" max="9472" width="19.54296875" style="22" customWidth="1"/>
    <col min="9473" max="9473" width="39.08984375" style="22" customWidth="1"/>
    <col min="9474" max="9474" width="10.6328125" style="22" customWidth="1"/>
    <col min="9475" max="9476" width="39.08984375" style="22" customWidth="1"/>
    <col min="9477" max="9477" width="16.6328125" style="22" customWidth="1"/>
    <col min="9478" max="9726" width="8.6328125" style="22"/>
    <col min="9727" max="9727" width="24.08984375" style="22" customWidth="1"/>
    <col min="9728" max="9728" width="19.54296875" style="22" customWidth="1"/>
    <col min="9729" max="9729" width="39.08984375" style="22" customWidth="1"/>
    <col min="9730" max="9730" width="10.6328125" style="22" customWidth="1"/>
    <col min="9731" max="9732" width="39.08984375" style="22" customWidth="1"/>
    <col min="9733" max="9733" width="16.6328125" style="22" customWidth="1"/>
    <col min="9734" max="9982" width="8.6328125" style="22"/>
    <col min="9983" max="9983" width="24.08984375" style="22" customWidth="1"/>
    <col min="9984" max="9984" width="19.54296875" style="22" customWidth="1"/>
    <col min="9985" max="9985" width="39.08984375" style="22" customWidth="1"/>
    <col min="9986" max="9986" width="10.6328125" style="22" customWidth="1"/>
    <col min="9987" max="9988" width="39.08984375" style="22" customWidth="1"/>
    <col min="9989" max="9989" width="16.6328125" style="22" customWidth="1"/>
    <col min="9990" max="10238" width="8.6328125" style="22"/>
    <col min="10239" max="10239" width="24.08984375" style="22" customWidth="1"/>
    <col min="10240" max="10240" width="19.54296875" style="22" customWidth="1"/>
    <col min="10241" max="10241" width="39.08984375" style="22" customWidth="1"/>
    <col min="10242" max="10242" width="10.6328125" style="22" customWidth="1"/>
    <col min="10243" max="10244" width="39.08984375" style="22" customWidth="1"/>
    <col min="10245" max="10245" width="16.6328125" style="22" customWidth="1"/>
    <col min="10246" max="10494" width="8.6328125" style="22"/>
    <col min="10495" max="10495" width="24.08984375" style="22" customWidth="1"/>
    <col min="10496" max="10496" width="19.54296875" style="22" customWidth="1"/>
    <col min="10497" max="10497" width="39.08984375" style="22" customWidth="1"/>
    <col min="10498" max="10498" width="10.6328125" style="22" customWidth="1"/>
    <col min="10499" max="10500" width="39.08984375" style="22" customWidth="1"/>
    <col min="10501" max="10501" width="16.6328125" style="22" customWidth="1"/>
    <col min="10502" max="10750" width="8.6328125" style="22"/>
    <col min="10751" max="10751" width="24.08984375" style="22" customWidth="1"/>
    <col min="10752" max="10752" width="19.54296875" style="22" customWidth="1"/>
    <col min="10753" max="10753" width="39.08984375" style="22" customWidth="1"/>
    <col min="10754" max="10754" width="10.6328125" style="22" customWidth="1"/>
    <col min="10755" max="10756" width="39.08984375" style="22" customWidth="1"/>
    <col min="10757" max="10757" width="16.6328125" style="22" customWidth="1"/>
    <col min="10758" max="11006" width="8.6328125" style="22"/>
    <col min="11007" max="11007" width="24.08984375" style="22" customWidth="1"/>
    <col min="11008" max="11008" width="19.54296875" style="22" customWidth="1"/>
    <col min="11009" max="11009" width="39.08984375" style="22" customWidth="1"/>
    <col min="11010" max="11010" width="10.6328125" style="22" customWidth="1"/>
    <col min="11011" max="11012" width="39.08984375" style="22" customWidth="1"/>
    <col min="11013" max="11013" width="16.6328125" style="22" customWidth="1"/>
    <col min="11014" max="11262" width="8.6328125" style="22"/>
    <col min="11263" max="11263" width="24.08984375" style="22" customWidth="1"/>
    <col min="11264" max="11264" width="19.54296875" style="22" customWidth="1"/>
    <col min="11265" max="11265" width="39.08984375" style="22" customWidth="1"/>
    <col min="11266" max="11266" width="10.6328125" style="22" customWidth="1"/>
    <col min="11267" max="11268" width="39.08984375" style="22" customWidth="1"/>
    <col min="11269" max="11269" width="16.6328125" style="22" customWidth="1"/>
    <col min="11270" max="11518" width="8.6328125" style="22"/>
    <col min="11519" max="11519" width="24.08984375" style="22" customWidth="1"/>
    <col min="11520" max="11520" width="19.54296875" style="22" customWidth="1"/>
    <col min="11521" max="11521" width="39.08984375" style="22" customWidth="1"/>
    <col min="11522" max="11522" width="10.6328125" style="22" customWidth="1"/>
    <col min="11523" max="11524" width="39.08984375" style="22" customWidth="1"/>
    <col min="11525" max="11525" width="16.6328125" style="22" customWidth="1"/>
    <col min="11526" max="11774" width="8.6328125" style="22"/>
    <col min="11775" max="11775" width="24.08984375" style="22" customWidth="1"/>
    <col min="11776" max="11776" width="19.54296875" style="22" customWidth="1"/>
    <col min="11777" max="11777" width="39.08984375" style="22" customWidth="1"/>
    <col min="11778" max="11778" width="10.6328125" style="22" customWidth="1"/>
    <col min="11779" max="11780" width="39.08984375" style="22" customWidth="1"/>
    <col min="11781" max="11781" width="16.6328125" style="22" customWidth="1"/>
    <col min="11782" max="12030" width="8.6328125" style="22"/>
    <col min="12031" max="12031" width="24.08984375" style="22" customWidth="1"/>
    <col min="12032" max="12032" width="19.54296875" style="22" customWidth="1"/>
    <col min="12033" max="12033" width="39.08984375" style="22" customWidth="1"/>
    <col min="12034" max="12034" width="10.6328125" style="22" customWidth="1"/>
    <col min="12035" max="12036" width="39.08984375" style="22" customWidth="1"/>
    <col min="12037" max="12037" width="16.6328125" style="22" customWidth="1"/>
    <col min="12038" max="12286" width="8.6328125" style="22"/>
    <col min="12287" max="12287" width="24.08984375" style="22" customWidth="1"/>
    <col min="12288" max="12288" width="19.54296875" style="22" customWidth="1"/>
    <col min="12289" max="12289" width="39.08984375" style="22" customWidth="1"/>
    <col min="12290" max="12290" width="10.6328125" style="22" customWidth="1"/>
    <col min="12291" max="12292" width="39.08984375" style="22" customWidth="1"/>
    <col min="12293" max="12293" width="16.6328125" style="22" customWidth="1"/>
    <col min="12294" max="12542" width="8.6328125" style="22"/>
    <col min="12543" max="12543" width="24.08984375" style="22" customWidth="1"/>
    <col min="12544" max="12544" width="19.54296875" style="22" customWidth="1"/>
    <col min="12545" max="12545" width="39.08984375" style="22" customWidth="1"/>
    <col min="12546" max="12546" width="10.6328125" style="22" customWidth="1"/>
    <col min="12547" max="12548" width="39.08984375" style="22" customWidth="1"/>
    <col min="12549" max="12549" width="16.6328125" style="22" customWidth="1"/>
    <col min="12550" max="12798" width="8.6328125" style="22"/>
    <col min="12799" max="12799" width="24.08984375" style="22" customWidth="1"/>
    <col min="12800" max="12800" width="19.54296875" style="22" customWidth="1"/>
    <col min="12801" max="12801" width="39.08984375" style="22" customWidth="1"/>
    <col min="12802" max="12802" width="10.6328125" style="22" customWidth="1"/>
    <col min="12803" max="12804" width="39.08984375" style="22" customWidth="1"/>
    <col min="12805" max="12805" width="16.6328125" style="22" customWidth="1"/>
    <col min="12806" max="13054" width="8.6328125" style="22"/>
    <col min="13055" max="13055" width="24.08984375" style="22" customWidth="1"/>
    <col min="13056" max="13056" width="19.54296875" style="22" customWidth="1"/>
    <col min="13057" max="13057" width="39.08984375" style="22" customWidth="1"/>
    <col min="13058" max="13058" width="10.6328125" style="22" customWidth="1"/>
    <col min="13059" max="13060" width="39.08984375" style="22" customWidth="1"/>
    <col min="13061" max="13061" width="16.6328125" style="22" customWidth="1"/>
    <col min="13062" max="13310" width="8.6328125" style="22"/>
    <col min="13311" max="13311" width="24.08984375" style="22" customWidth="1"/>
    <col min="13312" max="13312" width="19.54296875" style="22" customWidth="1"/>
    <col min="13313" max="13313" width="39.08984375" style="22" customWidth="1"/>
    <col min="13314" max="13314" width="10.6328125" style="22" customWidth="1"/>
    <col min="13315" max="13316" width="39.08984375" style="22" customWidth="1"/>
    <col min="13317" max="13317" width="16.6328125" style="22" customWidth="1"/>
    <col min="13318" max="13566" width="8.6328125" style="22"/>
    <col min="13567" max="13567" width="24.08984375" style="22" customWidth="1"/>
    <col min="13568" max="13568" width="19.54296875" style="22" customWidth="1"/>
    <col min="13569" max="13569" width="39.08984375" style="22" customWidth="1"/>
    <col min="13570" max="13570" width="10.6328125" style="22" customWidth="1"/>
    <col min="13571" max="13572" width="39.08984375" style="22" customWidth="1"/>
    <col min="13573" max="13573" width="16.6328125" style="22" customWidth="1"/>
    <col min="13574" max="13822" width="8.6328125" style="22"/>
    <col min="13823" max="13823" width="24.08984375" style="22" customWidth="1"/>
    <col min="13824" max="13824" width="19.54296875" style="22" customWidth="1"/>
    <col min="13825" max="13825" width="39.08984375" style="22" customWidth="1"/>
    <col min="13826" max="13826" width="10.6328125" style="22" customWidth="1"/>
    <col min="13827" max="13828" width="39.08984375" style="22" customWidth="1"/>
    <col min="13829" max="13829" width="16.6328125" style="22" customWidth="1"/>
    <col min="13830" max="14078" width="8.6328125" style="22"/>
    <col min="14079" max="14079" width="24.08984375" style="22" customWidth="1"/>
    <col min="14080" max="14080" width="19.54296875" style="22" customWidth="1"/>
    <col min="14081" max="14081" width="39.08984375" style="22" customWidth="1"/>
    <col min="14082" max="14082" width="10.6328125" style="22" customWidth="1"/>
    <col min="14083" max="14084" width="39.08984375" style="22" customWidth="1"/>
    <col min="14085" max="14085" width="16.6328125" style="22" customWidth="1"/>
    <col min="14086" max="14334" width="8.6328125" style="22"/>
    <col min="14335" max="14335" width="24.08984375" style="22" customWidth="1"/>
    <col min="14336" max="14336" width="19.54296875" style="22" customWidth="1"/>
    <col min="14337" max="14337" width="39.08984375" style="22" customWidth="1"/>
    <col min="14338" max="14338" width="10.6328125" style="22" customWidth="1"/>
    <col min="14339" max="14340" width="39.08984375" style="22" customWidth="1"/>
    <col min="14341" max="14341" width="16.6328125" style="22" customWidth="1"/>
    <col min="14342" max="14590" width="8.6328125" style="22"/>
    <col min="14591" max="14591" width="24.08984375" style="22" customWidth="1"/>
    <col min="14592" max="14592" width="19.54296875" style="22" customWidth="1"/>
    <col min="14593" max="14593" width="39.08984375" style="22" customWidth="1"/>
    <col min="14594" max="14594" width="10.6328125" style="22" customWidth="1"/>
    <col min="14595" max="14596" width="39.08984375" style="22" customWidth="1"/>
    <col min="14597" max="14597" width="16.6328125" style="22" customWidth="1"/>
    <col min="14598" max="14846" width="8.6328125" style="22"/>
    <col min="14847" max="14847" width="24.08984375" style="22" customWidth="1"/>
    <col min="14848" max="14848" width="19.54296875" style="22" customWidth="1"/>
    <col min="14849" max="14849" width="39.08984375" style="22" customWidth="1"/>
    <col min="14850" max="14850" width="10.6328125" style="22" customWidth="1"/>
    <col min="14851" max="14852" width="39.08984375" style="22" customWidth="1"/>
    <col min="14853" max="14853" width="16.6328125" style="22" customWidth="1"/>
    <col min="14854" max="15102" width="8.6328125" style="22"/>
    <col min="15103" max="15103" width="24.08984375" style="22" customWidth="1"/>
    <col min="15104" max="15104" width="19.54296875" style="22" customWidth="1"/>
    <col min="15105" max="15105" width="39.08984375" style="22" customWidth="1"/>
    <col min="15106" max="15106" width="10.6328125" style="22" customWidth="1"/>
    <col min="15107" max="15108" width="39.08984375" style="22" customWidth="1"/>
    <col min="15109" max="15109" width="16.6328125" style="22" customWidth="1"/>
    <col min="15110" max="15358" width="8.6328125" style="22"/>
    <col min="15359" max="15359" width="24.08984375" style="22" customWidth="1"/>
    <col min="15360" max="15360" width="19.54296875" style="22" customWidth="1"/>
    <col min="15361" max="15361" width="39.08984375" style="22" customWidth="1"/>
    <col min="15362" max="15362" width="10.6328125" style="22" customWidth="1"/>
    <col min="15363" max="15364" width="39.08984375" style="22" customWidth="1"/>
    <col min="15365" max="15365" width="16.6328125" style="22" customWidth="1"/>
    <col min="15366" max="15614" width="8.6328125" style="22"/>
    <col min="15615" max="15615" width="24.08984375" style="22" customWidth="1"/>
    <col min="15616" max="15616" width="19.54296875" style="22" customWidth="1"/>
    <col min="15617" max="15617" width="39.08984375" style="22" customWidth="1"/>
    <col min="15618" max="15618" width="10.6328125" style="22" customWidth="1"/>
    <col min="15619" max="15620" width="39.08984375" style="22" customWidth="1"/>
    <col min="15621" max="15621" width="16.6328125" style="22" customWidth="1"/>
    <col min="15622" max="15870" width="8.6328125" style="22"/>
    <col min="15871" max="15871" width="24.08984375" style="22" customWidth="1"/>
    <col min="15872" max="15872" width="19.54296875" style="22" customWidth="1"/>
    <col min="15873" max="15873" width="39.08984375" style="22" customWidth="1"/>
    <col min="15874" max="15874" width="10.6328125" style="22" customWidth="1"/>
    <col min="15875" max="15876" width="39.08984375" style="22" customWidth="1"/>
    <col min="15877" max="15877" width="16.6328125" style="22" customWidth="1"/>
    <col min="15878" max="16126" width="8.6328125" style="22"/>
    <col min="16127" max="16127" width="24.08984375" style="22" customWidth="1"/>
    <col min="16128" max="16128" width="19.54296875" style="22" customWidth="1"/>
    <col min="16129" max="16129" width="39.08984375" style="22" customWidth="1"/>
    <col min="16130" max="16130" width="10.6328125" style="22" customWidth="1"/>
    <col min="16131" max="16132" width="39.08984375" style="22" customWidth="1"/>
    <col min="16133" max="16133" width="16.6328125" style="22" customWidth="1"/>
    <col min="16134" max="16384" width="8.6328125" style="22"/>
  </cols>
  <sheetData>
    <row r="1" spans="1:6" ht="14.4" customHeight="1">
      <c r="A1" s="167" t="s">
        <v>138</v>
      </c>
      <c r="B1" s="167"/>
      <c r="C1" s="167"/>
      <c r="D1" s="167"/>
      <c r="E1" s="167"/>
      <c r="F1" s="121"/>
    </row>
    <row r="3" spans="1:6" ht="26.5" thickBot="1">
      <c r="A3" s="23" t="s">
        <v>26</v>
      </c>
      <c r="B3" s="23" t="s">
        <v>52</v>
      </c>
      <c r="C3" s="23" t="s">
        <v>53</v>
      </c>
      <c r="D3" s="23" t="s">
        <v>54</v>
      </c>
      <c r="E3" s="23" t="s">
        <v>30</v>
      </c>
      <c r="F3" s="23" t="s">
        <v>55</v>
      </c>
    </row>
    <row r="4" spans="1:6" ht="65">
      <c r="A4" s="28" t="s">
        <v>0</v>
      </c>
      <c r="B4" s="28" t="s">
        <v>56</v>
      </c>
      <c r="C4" s="28" t="s">
        <v>128</v>
      </c>
      <c r="D4" s="30">
        <v>2</v>
      </c>
      <c r="E4" s="28" t="s">
        <v>129</v>
      </c>
      <c r="F4" s="28" t="s">
        <v>10</v>
      </c>
    </row>
    <row r="5" spans="1:6" ht="26">
      <c r="A5" s="24" t="s">
        <v>32</v>
      </c>
      <c r="B5" s="24" t="s">
        <v>66</v>
      </c>
      <c r="C5" s="24" t="s">
        <v>10</v>
      </c>
      <c r="D5" s="31" t="s">
        <v>10</v>
      </c>
      <c r="E5" s="24" t="s">
        <v>10</v>
      </c>
      <c r="F5" s="24" t="s">
        <v>10</v>
      </c>
    </row>
    <row r="6" spans="1:6">
      <c r="A6" s="49" t="s">
        <v>72</v>
      </c>
      <c r="B6" s="49" t="s">
        <v>46</v>
      </c>
      <c r="C6" s="49" t="s">
        <v>10</v>
      </c>
      <c r="D6" s="48" t="s">
        <v>10</v>
      </c>
      <c r="E6" s="49" t="s">
        <v>10</v>
      </c>
      <c r="F6" s="49" t="s">
        <v>10</v>
      </c>
    </row>
    <row r="7" spans="1:6" ht="65">
      <c r="A7" s="24" t="s">
        <v>1</v>
      </c>
      <c r="B7" s="31" t="s">
        <v>56</v>
      </c>
      <c r="C7" s="31" t="s">
        <v>131</v>
      </c>
      <c r="D7" s="31">
        <v>1</v>
      </c>
      <c r="E7" s="31" t="s">
        <v>130</v>
      </c>
      <c r="F7" s="31" t="s">
        <v>69</v>
      </c>
    </row>
    <row r="8" spans="1:6" ht="130">
      <c r="A8" s="49" t="s">
        <v>2</v>
      </c>
      <c r="B8" s="48" t="s">
        <v>56</v>
      </c>
      <c r="C8" s="48" t="s">
        <v>57</v>
      </c>
      <c r="D8" s="48">
        <v>8</v>
      </c>
      <c r="E8" s="119" t="s">
        <v>126</v>
      </c>
      <c r="F8" s="119" t="s">
        <v>132</v>
      </c>
    </row>
    <row r="9" spans="1:6">
      <c r="A9" s="24" t="s">
        <v>87</v>
      </c>
      <c r="B9" s="31" t="s">
        <v>46</v>
      </c>
      <c r="C9" s="31" t="s">
        <v>10</v>
      </c>
      <c r="D9" s="31" t="s">
        <v>10</v>
      </c>
      <c r="E9" s="31" t="s">
        <v>10</v>
      </c>
      <c r="F9" s="31" t="s">
        <v>10</v>
      </c>
    </row>
    <row r="10" spans="1:6">
      <c r="A10" s="49" t="s">
        <v>88</v>
      </c>
      <c r="B10" s="48" t="s">
        <v>56</v>
      </c>
      <c r="C10" s="48" t="s">
        <v>127</v>
      </c>
      <c r="D10" s="48">
        <v>3</v>
      </c>
      <c r="E10" s="48" t="s">
        <v>50</v>
      </c>
      <c r="F10" s="48" t="s">
        <v>10</v>
      </c>
    </row>
    <row r="11" spans="1:6" ht="38.25" customHeight="1">
      <c r="A11" s="24" t="s">
        <v>3</v>
      </c>
      <c r="B11" s="24" t="s">
        <v>56</v>
      </c>
      <c r="C11" s="24" t="s">
        <v>84</v>
      </c>
      <c r="D11" s="31">
        <v>1</v>
      </c>
      <c r="E11" s="24" t="s">
        <v>50</v>
      </c>
      <c r="F11" s="24" t="s">
        <v>10</v>
      </c>
    </row>
    <row r="12" spans="1:6" ht="78">
      <c r="A12" s="49" t="s">
        <v>58</v>
      </c>
      <c r="B12" s="49" t="s">
        <v>59</v>
      </c>
      <c r="C12" s="123" t="s">
        <v>153</v>
      </c>
      <c r="D12" s="123">
        <v>12</v>
      </c>
      <c r="E12" s="123" t="s">
        <v>60</v>
      </c>
      <c r="F12" s="123" t="s">
        <v>133</v>
      </c>
    </row>
    <row r="13" spans="1:6">
      <c r="A13" s="24" t="s">
        <v>37</v>
      </c>
      <c r="B13" s="24" t="s">
        <v>46</v>
      </c>
      <c r="C13" s="24" t="s">
        <v>10</v>
      </c>
      <c r="D13" s="31" t="s">
        <v>10</v>
      </c>
      <c r="E13" s="24" t="s">
        <v>10</v>
      </c>
      <c r="F13" s="24" t="s">
        <v>10</v>
      </c>
    </row>
    <row r="14" spans="1:6">
      <c r="A14" s="51" t="s">
        <v>38</v>
      </c>
      <c r="B14" s="51" t="s">
        <v>46</v>
      </c>
      <c r="C14" s="51" t="s">
        <v>10</v>
      </c>
      <c r="D14" s="50" t="s">
        <v>10</v>
      </c>
      <c r="E14" s="51" t="s">
        <v>10</v>
      </c>
      <c r="F14" s="51" t="s">
        <v>10</v>
      </c>
    </row>
    <row r="16" spans="1:6" ht="12.75" customHeight="1">
      <c r="A16" s="170" t="s">
        <v>112</v>
      </c>
      <c r="B16" s="170"/>
      <c r="C16" s="170"/>
      <c r="D16" s="170"/>
      <c r="E16" s="170"/>
      <c r="F16" s="170"/>
    </row>
    <row r="17" spans="1:6">
      <c r="A17" s="170"/>
      <c r="B17" s="170"/>
      <c r="C17" s="170"/>
      <c r="D17" s="170"/>
      <c r="E17" s="170"/>
      <c r="F17" s="170"/>
    </row>
    <row r="18" spans="1:6">
      <c r="A18" s="94"/>
      <c r="B18" s="94"/>
      <c r="C18" s="94"/>
      <c r="D18" s="94"/>
      <c r="E18" s="94"/>
      <c r="F18" s="94"/>
    </row>
    <row r="19" spans="1:6">
      <c r="A19" s="169" t="s">
        <v>41</v>
      </c>
      <c r="B19" s="169"/>
      <c r="C19" s="169"/>
      <c r="D19" s="169"/>
      <c r="E19" s="169"/>
    </row>
    <row r="20" spans="1:6">
      <c r="A20" s="128" t="s">
        <v>117</v>
      </c>
    </row>
    <row r="21" spans="1:6">
      <c r="A21" s="46" t="s">
        <v>113</v>
      </c>
    </row>
    <row r="22" spans="1:6">
      <c r="A22" s="46" t="s">
        <v>90</v>
      </c>
    </row>
    <row r="23" spans="1:6">
      <c r="A23" s="116" t="s">
        <v>114</v>
      </c>
    </row>
    <row r="24" spans="1:6">
      <c r="A24" s="80" t="s">
        <v>125</v>
      </c>
    </row>
  </sheetData>
  <mergeCells count="3">
    <mergeCell ref="A16:F17"/>
    <mergeCell ref="A19:E19"/>
    <mergeCell ref="A1:E1"/>
  </mergeCells>
  <phoneticPr fontId="34"/>
  <hyperlinks>
    <hyperlink ref="A22" r:id="rId1" display="https://jtksm.mohr.gov.my/sites/default/files/2023-11/Akta Kerja 1955 %28Akta 265%29.pdf" xr:uid="{03926304-4D87-4D09-9033-4F681A85EB83}"/>
    <hyperlink ref="A24" r:id="rId2" display="https://www.mom.gov.sg/employment-practices/leave/childcare-leave/eligibility-and-entitlement" xr:uid="{F54782B6-3E43-440F-A988-DFAC9AAD6644}"/>
  </hyperlinks>
  <pageMargins left="0.70866141732283472" right="0.70866141732283472" top="0.74803149606299213" bottom="0.74803149606299213" header="0.31496062992125984" footer="0.31496062992125984"/>
  <pageSetup paperSize="9" scale="51" orientation="portrait" r:id="rId3"/>
  <headerFooter>
    <oddFooter>&amp;C_x000D_&amp;1#&amp;"Calibri"&amp;10&amp;K0000FF Restricted Use - À usage restreint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ELS/HD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mso-contentType ?>
<FormTemplates xmlns="http://schemas.microsoft.com/sharepoint/v3/contenttype/forms">
  <Display>OECDListFormCollapsible</Display>
  <Edit>OECDListFormCollapsible</Edit>
  <New>OECDListFormCollapsible</New>
</FormTemplates>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1C720A18-9B21-445E-8617-4CB3586C803F}">
  <ds:schemaRefs>
    <ds:schemaRef ds:uri="http://schemas.openxmlformats.org/package/2006/metadata/core-properties"/>
    <ds:schemaRef ds:uri="http://purl.org/dc/elements/1.1/"/>
    <ds:schemaRef ds:uri="c9f238dd-bb73-4aef-a7a5-d644ad823e52"/>
    <ds:schemaRef ds:uri="http://purl.org/dc/terms/"/>
    <ds:schemaRef ds:uri="http://www.w3.org/XML/1998/namespace"/>
    <ds:schemaRef ds:uri="http://schemas.microsoft.com/office/infopath/2007/PartnerControls"/>
    <ds:schemaRef ds:uri="54c4cd27-f286-408f-9ce0-33c1e0f3ab39"/>
    <ds:schemaRef ds:uri="c5805097-db0a-42f9-a837-be9035f1f571"/>
    <ds:schemaRef ds:uri="http://purl.org/dc/dcmitype/"/>
    <ds:schemaRef ds:uri="http://schemas.microsoft.com/office/2006/documentManagement/types"/>
    <ds:schemaRef ds:uri="http://schemas.microsoft.com/sharepoint/v4"/>
    <ds:schemaRef ds:uri="ca82dde9-3436-4d3d-bddd-d31447390034"/>
    <ds:schemaRef ds:uri="22a5b7d0-1699-458f-b8e2-4d8247229549"/>
    <ds:schemaRef ds:uri="http://schemas.microsoft.com/office/2006/metadata/properties"/>
  </ds:schemaRefs>
</ds:datastoreItem>
</file>

<file path=customXml/itemProps2.xml><?xml version="1.0" encoding="utf-8"?>
<ds:datastoreItem xmlns:ds="http://schemas.openxmlformats.org/officeDocument/2006/customXml" ds:itemID="{AA37DC0A-37D5-481E-B8BE-E2862DE82E2C}">
  <ds:schemaRefs>
    <ds:schemaRef ds:uri="Microsoft.SharePoint.Taxonomy.ContentTypeSync"/>
  </ds:schemaRefs>
</ds:datastoreItem>
</file>

<file path=customXml/itemProps3.xml><?xml version="1.0" encoding="utf-8"?>
<ds:datastoreItem xmlns:ds="http://schemas.openxmlformats.org/officeDocument/2006/customXml" ds:itemID="{5C268B9A-D1EF-4FAB-9E86-1906DC884970}">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A42F86AD-8D0A-4529-A3FF-DCC8D23D3AE1}">
  <ds:schemaRefs>
    <ds:schemaRef ds:uri="http://schemas.microsoft.com/sharepoint/v3/contenttype/forms"/>
  </ds:schemaRefs>
</ds:datastoreItem>
</file>

<file path=customXml/itemProps5.xml><?xml version="1.0" encoding="utf-8"?>
<ds:datastoreItem xmlns:ds="http://schemas.openxmlformats.org/officeDocument/2006/customXml" ds:itemID="{3CA64B02-EC01-4B9D-98AA-360536ECD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1A5D1F6F-FA95-41C0-8CC0-4797CFCA3AB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Table PF2.1.A</vt:lpstr>
      <vt:lpstr>Table PF2.1.B</vt:lpstr>
      <vt:lpstr>Chart PF2.1.A</vt:lpstr>
      <vt:lpstr>Chart PF2.1.B</vt:lpstr>
      <vt:lpstr>Chart PF2.1.C</vt:lpstr>
      <vt:lpstr>TablePF2.1.C</vt:lpstr>
      <vt:lpstr>TablePF2.1.D</vt:lpstr>
      <vt:lpstr>TablePF2.1.E</vt:lpstr>
      <vt:lpstr>TablePF2.1.C!_Toc89245292</vt:lpstr>
      <vt:lpstr>TablePF2.1.D!_Toc89245292</vt:lpstr>
      <vt:lpstr>'Chart PF2.1.A'!Print_Area</vt:lpstr>
      <vt:lpstr>'Chart PF2.1.B'!Print_Area</vt:lpstr>
      <vt:lpstr>'Chart PF2.1.C'!Print_Area</vt:lpstr>
      <vt:lpstr>'Table PF2.1.A'!Print_Area</vt:lpstr>
      <vt:lpstr>'Table PF2.1.B'!Print_Area</vt:lpstr>
    </vt:vector>
  </TitlesOfParts>
  <Company>INED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PF7 Parental leave web 29072009.xls</dc:title>
  <dc:creator>INED</dc:creator>
  <cp:lastModifiedBy>OZAKI Takuyo, ELS/SPD</cp:lastModifiedBy>
  <cp:lastPrinted>2021-11-10T14:35:45Z</cp:lastPrinted>
  <dcterms:created xsi:type="dcterms:W3CDTF">2009-01-20T16:06:20Z</dcterms:created>
  <dcterms:modified xsi:type="dcterms:W3CDTF">2025-11-05T12:21:36Z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country">
    <vt:lpwstr/>
  </property>
  <property fmtid="{D5CDD505-2E9C-101B-9397-08002B2CF9AE}" pid="4" name="xd_Signature">
    <vt:lpwstr/>
  </property>
  <property fmtid="{D5CDD505-2E9C-101B-9397-08002B2CF9AE}" pid="5" name="display_urn:schemas-microsoft-com:office:office#Editor">
    <vt:lpwstr>HERZOG Heike-Daniela, ELS/SPD</vt:lpwstr>
  </property>
  <property fmtid="{D5CDD505-2E9C-101B-9397-08002B2CF9AE}" pid="6" name="display_urn:schemas-microsoft-com:office:office#Author">
    <vt:lpwstr>HERZOG Heike-Daniela, ELS/SPD</vt:lpwstr>
  </property>
  <property fmtid="{D5CDD505-2E9C-101B-9397-08002B2CF9AE}" pid="7" name="TemplateUrl">
    <vt:lpwstr/>
  </property>
  <property fmtid="{D5CDD505-2E9C-101B-9397-08002B2CF9AE}" pid="8" name="xd_ProgID">
    <vt:lpwstr/>
  </property>
  <property fmtid="{D5CDD505-2E9C-101B-9397-08002B2CF9AE}" pid="9" name="OECDCountry">
    <vt:lpwstr/>
  </property>
  <property fmtid="{D5CDD505-2E9C-101B-9397-08002B2CF9AE}" pid="10" name="OECDTopic">
    <vt:lpwstr/>
  </property>
  <property fmtid="{D5CDD505-2E9C-101B-9397-08002B2CF9AE}" pid="11" name="OECDCommittee">
    <vt:lpwstr/>
  </property>
  <property fmtid="{D5CDD505-2E9C-101B-9397-08002B2CF9AE}" pid="12" name="OECDPWB">
    <vt:lpwstr>6;#(n/a)|3adabb5f-45b7-4a20-bdde-219e8d9477af</vt:lpwstr>
  </property>
  <property fmtid="{D5CDD505-2E9C-101B-9397-08002B2CF9AE}" pid="13" name="eShareOrganisationTaxHTField0">
    <vt:lpwstr/>
  </property>
  <property fmtid="{D5CDD505-2E9C-101B-9397-08002B2CF9AE}" pid="14" name="OECDKeywords">
    <vt:lpwstr/>
  </property>
  <property fmtid="{D5CDD505-2E9C-101B-9397-08002B2CF9AE}" pid="15" name="OECDHorizontalProjects">
    <vt:lpwstr/>
  </property>
  <property fmtid="{D5CDD505-2E9C-101B-9397-08002B2CF9AE}" pid="16" name="OECDProjectOwnerStructure">
    <vt:lpwstr>49;#ELS/SPD|0e85e649-01ae-435c-b5a2-39c5f49851ef</vt:lpwstr>
  </property>
  <property fmtid="{D5CDD505-2E9C-101B-9397-08002B2CF9AE}" pid="17" name="OECDOrganisation">
    <vt:lpwstr/>
  </property>
  <property fmtid="{D5CDD505-2E9C-101B-9397-08002B2CF9AE}" pid="18" name="_docset_NoMedatataSyncRequired">
    <vt:lpwstr>False</vt:lpwstr>
  </property>
  <property fmtid="{D5CDD505-2E9C-101B-9397-08002B2CF9AE}" pid="19" name="MSIP_Label_0e5510b0-e729-4ef0-a3dd-4ba0dfe56c99_Enabled">
    <vt:lpwstr>true</vt:lpwstr>
  </property>
  <property fmtid="{D5CDD505-2E9C-101B-9397-08002B2CF9AE}" pid="20" name="MSIP_Label_0e5510b0-e729-4ef0-a3dd-4ba0dfe56c99_SetDate">
    <vt:lpwstr>2025-05-12T14:54:57Z</vt:lpwstr>
  </property>
  <property fmtid="{D5CDD505-2E9C-101B-9397-08002B2CF9AE}" pid="21" name="MSIP_Label_0e5510b0-e729-4ef0-a3dd-4ba0dfe56c99_Method">
    <vt:lpwstr>Standard</vt:lpwstr>
  </property>
  <property fmtid="{D5CDD505-2E9C-101B-9397-08002B2CF9AE}" pid="22" name="MSIP_Label_0e5510b0-e729-4ef0-a3dd-4ba0dfe56c99_Name">
    <vt:lpwstr>Restricted Use</vt:lpwstr>
  </property>
  <property fmtid="{D5CDD505-2E9C-101B-9397-08002B2CF9AE}" pid="23" name="MSIP_Label_0e5510b0-e729-4ef0-a3dd-4ba0dfe56c99_SiteId">
    <vt:lpwstr>ac41c7d4-1f61-460d-b0f4-fc925a2b471c</vt:lpwstr>
  </property>
  <property fmtid="{D5CDD505-2E9C-101B-9397-08002B2CF9AE}" pid="24" name="MSIP_Label_0e5510b0-e729-4ef0-a3dd-4ba0dfe56c99_ActionId">
    <vt:lpwstr>d66ebd14-c652-4671-9a4e-94a32474379a</vt:lpwstr>
  </property>
  <property fmtid="{D5CDD505-2E9C-101B-9397-08002B2CF9AE}" pid="25" name="MSIP_Label_0e5510b0-e729-4ef0-a3dd-4ba0dfe56c99_ContentBits">
    <vt:lpwstr>2</vt:lpwstr>
  </property>
</Properties>
</file>