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portal.oecd.org/eshare/els/pc/Deliverables/Family/5_Family_Database/99_Other/3_Asia-Pacific_Family_Database/2023/work-in-progress/1-SF/SF3_1-Marriages_divorces/"/>
    </mc:Choice>
  </mc:AlternateContent>
  <xr:revisionPtr revIDLastSave="0" documentId="13_ncr:1_{50B495F1-958E-4FDF-BDF6-4A61583F95B0}" xr6:coauthVersionLast="47" xr6:coauthVersionMax="47" xr10:uidLastSave="{00000000-0000-0000-0000-000000000000}"/>
  <bookViews>
    <workbookView xWindow="28680" yWindow="-120" windowWidth="29040" windowHeight="15225" tabRatio="666" xr2:uid="{00000000-000D-0000-FFFF-FFFF00000000}"/>
  </bookViews>
  <sheets>
    <sheet name="Chart SF3.1.A" sheetId="39" r:id="rId1"/>
    <sheet name="Chart SF3.1.B" sheetId="40" r:id="rId2"/>
    <sheet name="Chart SF3.1.C" sheetId="41" r:id="rId3"/>
    <sheet name="Chart SF3.1.D" sheetId="42" r:id="rId4"/>
    <sheet name="MarriageRates" sheetId="8" r:id="rId5"/>
    <sheet name="MeanAgeFirstMarriage" sheetId="37" r:id="rId6"/>
    <sheet name="DivorceRate" sheetId="20" r:id="rId7"/>
  </sheets>
  <definedNames>
    <definedName name="_xlnm.Print_Area" localSheetId="0">'Chart SF3.1.A'!$A$1:$N$44</definedName>
    <definedName name="_xlnm.Print_Area" localSheetId="1">'Chart SF3.1.B'!$A$1:$Q$39</definedName>
    <definedName name="_xlnm.Print_Area" localSheetId="2">'Chart SF3.1.C'!$A$1:$R$27</definedName>
    <definedName name="_xlnm.Print_Area" localSheetId="6">DivorceRate!$A$1:$BJ$30</definedName>
    <definedName name="_xlnm.Print_Area" localSheetId="4">MarriageRates!$A$1:$BE$19</definedName>
    <definedName name="_xlnm.Print_Area" localSheetId="5">MeanAgeFirstMarriage!$A$1:$AG$45</definedName>
    <definedName name="_xlnm.Print_Titles" localSheetId="6">DivorceRate!$1:$4</definedName>
    <definedName name="_xlnm.Print_Titles" localSheetId="4">MarriageRates!$1:$4</definedName>
    <definedName name="_xlnm.Print_Titles" localSheetId="5">MeanAgeFirstMarriage!$1:$4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4" i="8" l="1"/>
  <c r="BL4" i="8"/>
  <c r="BM4" i="8"/>
  <c r="BK4" i="20"/>
  <c r="BL4" i="20"/>
  <c r="AH4" i="37"/>
  <c r="AI4" i="37"/>
</calcChain>
</file>

<file path=xl/sharedStrings.xml><?xml version="1.0" encoding="utf-8"?>
<sst xmlns="http://schemas.openxmlformats.org/spreadsheetml/2006/main" count="924" uniqueCount="108">
  <si>
    <t>.. Not available</t>
  </si>
  <si>
    <t>Korea</t>
  </si>
  <si>
    <t>Japan</t>
  </si>
  <si>
    <t>Note</t>
  </si>
  <si>
    <t>Country</t>
  </si>
  <si>
    <t>Year</t>
  </si>
  <si>
    <t>..</t>
  </si>
  <si>
    <t>Crude divorce rates</t>
  </si>
  <si>
    <t>Mean age at first marriage</t>
  </si>
  <si>
    <t>Male</t>
  </si>
  <si>
    <t>Female</t>
  </si>
  <si>
    <t>Gender</t>
  </si>
  <si>
    <t>Marriages per 1000 people</t>
  </si>
  <si>
    <t>Divorces per 1000 people</t>
  </si>
  <si>
    <t>Female mean age at first marriage</t>
  </si>
  <si>
    <t>Male mean age at first marriage</t>
  </si>
  <si>
    <t>China</t>
  </si>
  <si>
    <t>Singapore</t>
  </si>
  <si>
    <t>Thailand</t>
  </si>
  <si>
    <t>China</t>
    <phoneticPr fontId="20" type="noConversion"/>
  </si>
  <si>
    <t>Singapore</t>
    <phoneticPr fontId="20" type="noConversion"/>
  </si>
  <si>
    <t>Thailand</t>
    <phoneticPr fontId="20" type="noConversion"/>
  </si>
  <si>
    <t>Crude marriage rates</t>
    <phoneticPr fontId="20" type="noConversion"/>
  </si>
  <si>
    <t>Sources:</t>
    <phoneticPr fontId="22" type="noConversion"/>
  </si>
  <si>
    <t>Viet Nam</t>
  </si>
  <si>
    <t>Australia</t>
  </si>
  <si>
    <t>New Zealand</t>
  </si>
  <si>
    <t>1) Data for New Zealand include civil unions.</t>
  </si>
  <si>
    <t>Japan: National Institute of Population and Social Security Research, Population Statistics</t>
  </si>
  <si>
    <t xml:space="preserve">Singapore: Department of Statistics Singapore, Statistics on Marriages and Divorces. </t>
  </si>
  <si>
    <t>Australia: Australian Bureau of Statistics</t>
  </si>
  <si>
    <t>New Zealand: Statistics New Zealand</t>
  </si>
  <si>
    <t>Korea: Statistics Korea, Vital Statistics</t>
  </si>
  <si>
    <t>Thailand: Department of Provincial Administration</t>
  </si>
  <si>
    <t>China: China Civil Affairs Statistical Yearbook, Ministry of Civil Affairs</t>
  </si>
  <si>
    <t>Viet Nam: Supreme Court of Vietnam Annual Statistics 2000-2010, Population Trends, 2013</t>
  </si>
  <si>
    <t xml:space="preserve">2) Data for New Zealand include civil unions. From 2007 onwards, data include those who transferred their civil union to a marriage. </t>
  </si>
  <si>
    <t>1,2</t>
  </si>
  <si>
    <t>Singapore: Department of Statistics Singapore, Statistics on Marriages and Divorces; National Population and Talent Division, Population in Brief 2016</t>
  </si>
  <si>
    <t>Indonesia: Statistics Indonesia</t>
  </si>
  <si>
    <t>OECD-34 average: OECD Family Database Indicator SF3.1</t>
  </si>
  <si>
    <t>OECD-31 average: OECD Family Database Indicator SF3.1</t>
  </si>
  <si>
    <t>Indonesia</t>
  </si>
  <si>
    <t>Marriages per 1000 people, 1960-2019</t>
  </si>
  <si>
    <t>Malaysia</t>
  </si>
  <si>
    <t>Mongolia</t>
  </si>
  <si>
    <t>Mongolia: Population Statistics (available at https://www.1212.mn/tables.aspx?tbl_id=DT_NSO_0300_020V1&amp;SOUM_select_all=0&amp;SOUMSingleSelect=_0&amp;MaritalStatus_select_all=0&amp;MaritalStatusSingleSelect=_1&amp;YearY_select_all=1&amp;YearYSingleSelect=&amp;viewtype=table)</t>
  </si>
  <si>
    <t>Vietnam: Population and Housing Census 2019</t>
  </si>
  <si>
    <t>Indonesia: World Bank, various sources, retrieved from https://databank.worldbank.org/source/gender-statistics/Series/SP.DYN.SMAM.FE#</t>
  </si>
  <si>
    <t>By sex, 1990-2019</t>
  </si>
  <si>
    <t>OECD-26 average: OECD Family Database Indicator SF3.1</t>
  </si>
  <si>
    <t>Mongolia: Population Statistics (available at https://www.1212.mn/tables.aspx?tbl_id=DT_NSO_0300_020V1&amp;SOUM_select_all=0&amp;SOUMSingleSelect=_0&amp;MaritalStatus_select_all=0&amp;MaritalStatusSingleSelect=_1&amp;YearY_select_all=1&amp;YearYSingleSelect=&amp;viewtype=table)</t>
    <phoneticPr fontId="24" type="noConversion"/>
  </si>
  <si>
    <t>Divorces per 1000 people, 1960-2019</t>
  </si>
  <si>
    <t>OECD Family DB</t>
  </si>
  <si>
    <t>OECD countries - OECD Family DB</t>
  </si>
  <si>
    <t xml:space="preserve">China: China Population and Employment Statistical Yearbook 1991, 2011, 2020, Table 2-32. The results are calculated based on SMAM (singulate mean age at marriage). Data for 2020 is from China Population Census Yearbook 2020, Table 5-4 </t>
  </si>
  <si>
    <t>World Bank - Gender Statistics</t>
  </si>
  <si>
    <t>Malaysia: Marriages and Divorce Statistics Malaysia, 2022 (DOSM, 2022).</t>
  </si>
  <si>
    <r>
      <t xml:space="preserve">Thailand: Department of Provincial Administration, </t>
    </r>
    <r>
      <rPr>
        <sz val="10"/>
        <rFont val="Arial"/>
        <family val="2"/>
      </rPr>
      <t>‎</t>
    </r>
    <r>
      <rPr>
        <sz val="10"/>
        <rFont val="Arial Narrow"/>
        <family val="2"/>
      </rPr>
      <t>Ministry of Interior 2021.</t>
    </r>
  </si>
  <si>
    <t>Singapore: Department of Statistics Singapore, Statistics on Marriages and Divorces 2021.</t>
    <phoneticPr fontId="24" type="noConversion"/>
  </si>
  <si>
    <t>Vietnam: Population Census 1989,1999, 2009; 2019, Population Dynamic Surveys 2001-2012; Statistics on Marriages &amp; Divorces 2013; Ministry of Justice 2021</t>
  </si>
  <si>
    <t>Malaysia: Marriage and Divorce Statistics [2022], Department of Statistics Malaysia (various years).</t>
  </si>
  <si>
    <t>Mongolia: Population and housing census 1989, 2000, 2010, 2020 (available at https://www.1212.mn/BookLibraryDownload.ashx?url=4_Orh_ger_bul.pdf&amp;ln=Mn)</t>
    <phoneticPr fontId="24" type="noConversion"/>
  </si>
  <si>
    <t>Thailand: Population and Housing Census 2010.</t>
    <phoneticPr fontId="24" type="noConversion"/>
  </si>
  <si>
    <t>3) Data for Thailand for 1990, 2000 and 2010 are based on observed data from Population and Housing Census. Data for other years are interpolated.</t>
  </si>
  <si>
    <t>1) For Australia and New Zealand, median age at first marriage.</t>
  </si>
  <si>
    <t>4) Data for Malaysia refer to median age at marriage (except for 2000 and 2010).</t>
  </si>
  <si>
    <t>5) Data for Mongolia for 1990 refer to 1989.</t>
  </si>
  <si>
    <t>latest available year</t>
  </si>
  <si>
    <t>2021 (↗)</t>
  </si>
  <si>
    <r>
      <rPr>
        <sz val="10"/>
        <rFont val="Arial Narrow"/>
        <family val="2"/>
      </rPr>
      <t>Chart SF3.1.B.</t>
    </r>
    <r>
      <rPr>
        <b/>
        <sz val="10"/>
        <rFont val="Arial Narrow"/>
        <family val="2"/>
      </rPr>
      <t xml:space="preserve"> Mean age at first marriage</t>
    </r>
    <r>
      <rPr>
        <b/>
        <vertAlign val="superscript"/>
        <sz val="10"/>
        <rFont val="Arial Narrow"/>
        <family val="2"/>
      </rPr>
      <t>ab</t>
    </r>
    <r>
      <rPr>
        <b/>
        <sz val="10"/>
        <rFont val="Arial Narrow"/>
        <family val="2"/>
      </rPr>
      <t xml:space="preserve"> by sex, 1990, 2000</t>
    </r>
    <r>
      <rPr>
        <b/>
        <vertAlign val="superscript"/>
        <sz val="10"/>
        <rFont val="Arial Narrow"/>
        <family val="2"/>
      </rPr>
      <t>c</t>
    </r>
    <r>
      <rPr>
        <b/>
        <sz val="10"/>
        <rFont val="Arial Narrow"/>
        <family val="2"/>
      </rPr>
      <t xml:space="preserve"> and 2021</t>
    </r>
    <r>
      <rPr>
        <b/>
        <vertAlign val="superscript"/>
        <sz val="10"/>
        <rFont val="Arial Narrow"/>
        <family val="2"/>
      </rPr>
      <t>c</t>
    </r>
  </si>
  <si>
    <r>
      <rPr>
        <sz val="11"/>
        <rFont val="Arial Narrow"/>
        <family val="2"/>
      </rPr>
      <t xml:space="preserve">Data for Chart SF3.1.D. </t>
    </r>
    <r>
      <rPr>
        <b/>
        <sz val="11"/>
        <rFont val="Arial Narrow"/>
        <family val="2"/>
      </rPr>
      <t>Distribution of marrying persons by previous marital status, 2021 or latest available year</t>
    </r>
  </si>
  <si>
    <t>Proportion (%) of all marrying persons with known previous marital status</t>
  </si>
  <si>
    <t>Proportion (%) of all marrying persons with known previous marital status</t>
    <phoneticPr fontId="24" type="noConversion"/>
  </si>
  <si>
    <t>Year</t>
    <phoneticPr fontId="24" type="noConversion"/>
  </si>
  <si>
    <t>Widowed</t>
    <phoneticPr fontId="24" type="noConversion"/>
  </si>
  <si>
    <t>Divorced</t>
  </si>
  <si>
    <t>Single never married</t>
    <phoneticPr fontId="24" type="noConversion"/>
  </si>
  <si>
    <t>Mongolia</t>
    <phoneticPr fontId="24" type="noConversion"/>
  </si>
  <si>
    <t>Malaysia</t>
    <phoneticPr fontId="24" type="noConversion"/>
  </si>
  <si>
    <t>Indonesia</t>
    <phoneticPr fontId="24" type="noConversion"/>
  </si>
  <si>
    <t>China: China Civil Affairs Statistical Yearbook 2022, Table C-3-11, Ministry of Civil Affairs</t>
    <phoneticPr fontId="24" type="noConversion"/>
  </si>
  <si>
    <t>Singapore: Department of Statistics Singapore, Marital Status, Marriages and Divorces 2020, Marriages Under The Women's Charter By Age Group And Previous Marital Status Of Grooms and Brides, Annual.</t>
    <phoneticPr fontId="24" type="noConversion"/>
  </si>
  <si>
    <t xml:space="preserve">                Department of Statistics Singapore, Marital Status, Marriages and Divorces 2020, Marriages Under The Administration Of Muslim Law Act By Age Group And Previous Marital Status Of Grooms and Brides, Annual.</t>
    <phoneticPr fontId="24" type="noConversion"/>
  </si>
  <si>
    <t>OECD countries - Family Database</t>
  </si>
  <si>
    <t>Note: Data for 2021 refer to 2020 for Japan and to 2016 for Indonesia; data for 2000 refer to 2003 for Viet Nam; and data for 1980 refer to 1993 for Thailand. Data for New Zealand include civil unions. The OECD average refers to the unweighted average across the 35 OECD member countries with available and comparable data. See OECD Family Database Indicator SF3.1 (http://www.oecd.org/els/family/database.htm) for more detail.</t>
  </si>
  <si>
    <t>OECD average</t>
  </si>
  <si>
    <t>China: China Civil Affairs Statistical Yearbook 2022, Ministry of Civil Affairs</t>
  </si>
  <si>
    <t>Indonesia: Statistics Indonesia (https://www.bps.go.id/linkTableDinamis/view/id/893) &amp; World Bank (https://data.worldbank.org/indicator/SP.POP.TOTL?end=2020&amp;locations=ID&amp;start=2005)</t>
  </si>
  <si>
    <t>Malaysia: Marriage and Divorce Statistics, 2021 (DOSM, 2021).</t>
  </si>
  <si>
    <t>Viet Nam: Ministry of Justice 2021</t>
  </si>
  <si>
    <t>Thailand: Department of Provincial Administration, ‎Ministry of Interior 2021</t>
  </si>
  <si>
    <t>Singapore: Department of Statistics Singapore, Marriage Rates, Annual 2022</t>
  </si>
  <si>
    <t>Mongolia: Population Statistics (available at https://beta.1212.mn/en/statistic/statcate/48171303/table-view/DT_NSO_0300_020V1)</t>
  </si>
  <si>
    <t>Note: Data for 2021 refer to 2019 for Viet Nam, and to 2020 for Australia, China, Japan, Malaysia and Mongolia. Data for 2000 refer to 2001 for Viet Nam. Data for Australia and New Zealand refer to median age at first marriage. Data for New Zealand include civil unions. From 2007 onwards, data include those who transferred their civil union to marriage. he OECD average refers to the unweighted average across the 26 OECD member countries with available and comparable data. See OECD Family Database Indicator SF3.1 (http://www.oecd.org/els/family/database.htm) for more detail.</t>
  </si>
  <si>
    <t>China:  China Population and Employment Statistical Yearbook 1991, 2011, Table 2-32. The results are calculated based on SMAM (singulate mean age at marriage). Data for 2020 is from China Population Census Yearbook 2020, Table 5-4</t>
  </si>
  <si>
    <t>Malaysia: Marriage and Divorce Statistics, 2021 (DOSM, 2021). Retrieved from: https://www.dosm.gov.my/v1/index.php/index.php?r=column/cthemeByCat&amp;cat=453&amp;bul_id=RWwxcjBJeERmcnNlYnZnYVZYR0VKUT09&amp;menu_id=L0pheU43NWJwRWVSZklWdzQ4TlhUUT09</t>
  </si>
  <si>
    <t>Mongolia: Population and housing census 1989, 2000, 2020 (available at https://www.1212.mn/BookLibraryDownload.ashx?url=4_Orh_ger_bul.pdf&amp;ln=Mn)</t>
  </si>
  <si>
    <t>Singapore: Department of Statistics Singapore (2021), Statistics on Marriages and Divorces, 2021</t>
  </si>
  <si>
    <t>Viet Nam: Population Census 1989,1999, 2009; 2019, Population Dynamic Surveys 2001-2012; Statistics on Marriages &amp; Divorces 2013</t>
  </si>
  <si>
    <t>Note: Data for 2021 refer to 2020 for Japan and Thailand; and data for 1980 refer to 1985 for New Zealand. The OECD average refers to the unweighted average across the 31 OECD member countries with available and comparable data. See OECD Family Database Indicator SF3.1 (http://www.oecd.org/els/family/database.htm) for more detail.</t>
  </si>
  <si>
    <t>Malaysia: Marriage and Divorce Statistics, Malaysia 2022 (DOSM, 2022).https://www.dosm.gov.my/v1/index.php/index.php?r=column/cthemeByCat&amp;cat=453&amp;bul_id=dWs0eGorT1RzSzNncFhqQlhIYXpOZz09&amp;menu_id=L0pheU43NWJwRWVSZklWdzQ4TlhUUT09</t>
  </si>
  <si>
    <t>Singapore: Department of Statistics Singapore(1980-2021); Statistics on Marriages and Divorces. Available at: http://www.tablebuilder.singstat.gov.sg/publicfacing/createDataTable.action?refId=14168 ; Department of Statistics Singapore, Statistics on Marriages and Divorces, 2021</t>
  </si>
  <si>
    <t>Viet Nam: Ministry of Justice Data 2021</t>
  </si>
  <si>
    <r>
      <rPr>
        <sz val="10"/>
        <rFont val="Arial Narrow"/>
        <family val="2"/>
      </rPr>
      <t>Chart SF3.1.A.</t>
    </r>
    <r>
      <rPr>
        <b/>
        <sz val="10"/>
        <rFont val="Arial Narrow"/>
        <family val="2"/>
      </rPr>
      <t xml:space="preserve"> Crude marriage rate, 1980, 2000 and 2021 or latest available year</t>
    </r>
  </si>
  <si>
    <r>
      <rPr>
        <sz val="10"/>
        <rFont val="Arial Narrow"/>
        <family val="2"/>
      </rPr>
      <t>Chart SF3.1.C.</t>
    </r>
    <r>
      <rPr>
        <b/>
        <sz val="10"/>
        <rFont val="Arial Narrow"/>
        <family val="2"/>
      </rPr>
      <t xml:space="preserve"> Crude divorce rate, 1980, 2000 and 2021 or latest available year</t>
    </r>
  </si>
  <si>
    <r>
      <rPr>
        <sz val="12"/>
        <rFont val="Arial Narrow"/>
        <family val="2"/>
      </rPr>
      <t>Chart SF3.1.D.</t>
    </r>
    <r>
      <rPr>
        <b/>
        <sz val="12"/>
        <rFont val="Arial Narrow"/>
        <family val="2"/>
      </rPr>
      <t xml:space="preserve"> Distribution of marrying persons by previous marital status, 2021 or latest available year</t>
    </r>
  </si>
  <si>
    <t>Note: Data refer to 2020 for New Zealand and Singapore; and to 2019 for the OECD average. The OECD average refers to the unweighted average across the 30 OECD member countries with available and comparable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</si>
</sst>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_ * #,##0.00_ ;_ * \-#,##0.00_ ;_ * &quot;-&quot;??_ ;_ @_ "/>
    <numFmt numFmtId="166" formatCode="#,##0.0,_)"/>
    <numFmt numFmtId="167" formatCode="&quot;On&quot;;&quot;On&quot;;&quot;Off&quot;"/>
    <numFmt numFmtId="168" formatCode="0.0_ "/>
  </numFmts>
  <fonts count="44">
    <font>
      <sz val="10"/>
      <color theme="1"/>
      <name val="Arial"/>
      <family val="2"/>
    </font>
    <font>
      <sz val="10"/>
      <color theme="1"/>
      <name val="Arial Narrow"/>
      <family val="2"/>
    </font>
    <font>
      <u/>
      <sz val="10"/>
      <color theme="10"/>
      <name val="Arial"/>
      <family val="2"/>
    </font>
    <font>
      <sz val="10"/>
      <name val="Arial Narrow"/>
      <family val="2"/>
    </font>
    <font>
      <b/>
      <sz val="10"/>
      <color theme="1"/>
      <name val="Arial Narrow"/>
      <family val="2"/>
    </font>
    <font>
      <sz val="10"/>
      <name val="Arial"/>
      <family val="2"/>
    </font>
    <font>
      <sz val="8"/>
      <name val="Arial"/>
      <family val="2"/>
    </font>
    <font>
      <sz val="8"/>
      <name val="Arial Narrow"/>
      <family val="2"/>
    </font>
    <font>
      <u/>
      <sz val="10"/>
      <color indexed="12"/>
      <name val="Arial"/>
      <family val="2"/>
    </font>
    <font>
      <u/>
      <sz val="8"/>
      <color theme="10"/>
      <name val="Arial Narrow"/>
      <family val="2"/>
    </font>
    <font>
      <b/>
      <sz val="10"/>
      <name val="Arial Narrow"/>
      <family val="2"/>
    </font>
    <font>
      <sz val="10"/>
      <color rgb="FF000000"/>
      <name val="Arial Narrow"/>
      <family val="2"/>
    </font>
    <font>
      <b/>
      <sz val="10"/>
      <color rgb="FF000000"/>
      <name val="Arial Narrow"/>
      <family val="2"/>
    </font>
    <font>
      <b/>
      <sz val="11"/>
      <name val="Arial Narrow"/>
      <family val="2"/>
    </font>
    <font>
      <sz val="11"/>
      <name val="Arial Narrow"/>
      <family val="2"/>
    </font>
    <font>
      <sz val="7"/>
      <name val="Arial"/>
      <family val="2"/>
    </font>
    <font>
      <sz val="10"/>
      <name val="Arial CE"/>
      <charset val="238"/>
    </font>
    <font>
      <sz val="10"/>
      <name val="Times New Roman"/>
      <family val="1"/>
    </font>
    <font>
      <sz val="10"/>
      <name val="Arial"/>
      <family val="2"/>
      <charset val="1"/>
    </font>
    <font>
      <sz val="10"/>
      <color theme="1"/>
      <name val="Arial"/>
      <family val="2"/>
    </font>
    <font>
      <sz val="8"/>
      <name val="돋움"/>
      <family val="3"/>
      <charset val="129"/>
    </font>
    <font>
      <sz val="11"/>
      <name val="ＭＳ 明朝"/>
      <family val="3"/>
      <charset val="128"/>
    </font>
    <font>
      <sz val="8"/>
      <name val="Calibri"/>
      <family val="2"/>
      <charset val="129"/>
      <scheme val="minor"/>
    </font>
    <font>
      <sz val="14"/>
      <name val="Terminal"/>
      <family val="3"/>
      <charset val="255"/>
    </font>
    <font>
      <sz val="9"/>
      <color rgb="FF000000"/>
      <name val="나눔고딕"/>
      <charset val="129"/>
    </font>
    <font>
      <sz val="9"/>
      <color theme="1"/>
      <name val="나눔고딕"/>
      <charset val="129"/>
    </font>
    <font>
      <sz val="9"/>
      <color theme="1"/>
      <name val="Calibri"/>
      <family val="2"/>
      <charset val="129"/>
      <scheme val="minor"/>
    </font>
    <font>
      <sz val="11"/>
      <color theme="1"/>
      <name val="나눔고딕"/>
      <charset val="129"/>
    </font>
    <font>
      <sz val="9"/>
      <name val="나눔고딕"/>
      <charset val="129"/>
    </font>
    <font>
      <sz val="11"/>
      <name val="나눔고딕"/>
      <charset val="129"/>
    </font>
    <font>
      <u/>
      <sz val="10"/>
      <color theme="10"/>
      <name val="Arial Narrow"/>
      <family val="2"/>
    </font>
    <font>
      <sz val="8"/>
      <color theme="1"/>
      <name val="Arial Narrow"/>
      <family val="2"/>
    </font>
    <font>
      <sz val="8"/>
      <color rgb="FF000000"/>
      <name val="Arial Narrow"/>
      <family val="2"/>
    </font>
    <font>
      <b/>
      <vertAlign val="superscript"/>
      <sz val="10"/>
      <name val="Arial Narrow"/>
      <family val="2"/>
    </font>
    <font>
      <sz val="10"/>
      <color rgb="FFFF0000"/>
      <name val="Arial Narrow"/>
      <family val="2"/>
    </font>
    <font>
      <sz val="10"/>
      <color theme="1"/>
      <name val="나눔고딕"/>
      <family val="3"/>
      <charset val="129"/>
    </font>
    <font>
      <sz val="9"/>
      <color theme="1"/>
      <name val="나눔고딕"/>
      <family val="3"/>
      <charset val="129"/>
    </font>
    <font>
      <sz val="11"/>
      <color theme="1"/>
      <name val="나눔고딕"/>
      <family val="3"/>
      <charset val="129"/>
    </font>
    <font>
      <b/>
      <sz val="12"/>
      <name val="Arial Narrow"/>
      <family val="2"/>
    </font>
    <font>
      <sz val="12"/>
      <name val="Arial Narrow"/>
      <family val="2"/>
    </font>
    <font>
      <sz val="10"/>
      <color theme="0" tint="-0.34998626667073579"/>
      <name val="Arial Narrow"/>
      <family val="2"/>
    </font>
    <font>
      <b/>
      <i/>
      <sz val="10"/>
      <name val="Arial Narrow"/>
      <family val="2"/>
    </font>
    <font>
      <sz val="8"/>
      <color theme="1"/>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style="thin">
        <color theme="0" tint="-0.34998626667073579"/>
      </top>
      <bottom/>
      <diagonal/>
    </border>
  </borders>
  <cellStyleXfs count="23">
    <xf numFmtId="0" fontId="0" fillId="0" borderId="0"/>
    <xf numFmtId="0" fontId="2" fillId="0" borderId="0" applyNumberForma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8" fillId="0" borderId="0" applyNumberFormat="0" applyFill="0" applyBorder="0" applyAlignment="0" applyProtection="0">
      <alignment vertical="top"/>
      <protection locked="0"/>
    </xf>
    <xf numFmtId="0" fontId="5" fillId="0" borderId="0"/>
    <xf numFmtId="166" fontId="15" fillId="0" borderId="0" applyFill="0" applyBorder="0" applyProtection="0"/>
    <xf numFmtId="0" fontId="5" fillId="0" borderId="0"/>
    <xf numFmtId="0" fontId="5" fillId="0" borderId="0"/>
    <xf numFmtId="0" fontId="16" fillId="0" borderId="0"/>
    <xf numFmtId="0" fontId="5" fillId="0" borderId="0"/>
    <xf numFmtId="0" fontId="6" fillId="0" borderId="0"/>
    <xf numFmtId="9" fontId="5" fillId="0" borderId="0" applyFont="0" applyFill="0" applyBorder="0" applyAlignment="0" applyProtection="0"/>
    <xf numFmtId="2" fontId="17" fillId="0" borderId="0" applyBorder="0">
      <alignment horizontal="right"/>
    </xf>
    <xf numFmtId="167" fontId="17" fillId="0" borderId="0" applyNumberFormat="0" applyBorder="0" applyAlignment="0"/>
    <xf numFmtId="0" fontId="18" fillId="0" borderId="0" applyBorder="0">
      <protection locked="0"/>
    </xf>
    <xf numFmtId="0" fontId="21" fillId="0" borderId="0">
      <alignment vertical="center"/>
    </xf>
    <xf numFmtId="0" fontId="23" fillId="0" borderId="0"/>
    <xf numFmtId="0" fontId="23" fillId="0" borderId="0"/>
    <xf numFmtId="0" fontId="19" fillId="0" borderId="0"/>
    <xf numFmtId="0" fontId="2" fillId="0" borderId="0" applyNumberFormat="0" applyFill="0" applyBorder="0" applyAlignment="0" applyProtection="0"/>
  </cellStyleXfs>
  <cellXfs count="243">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xf>
    <xf numFmtId="0" fontId="1" fillId="0" borderId="0" xfId="0" applyFont="1" applyBorder="1"/>
    <xf numFmtId="0" fontId="1" fillId="0" borderId="0" xfId="0" applyFont="1" applyBorder="1" applyAlignment="1">
      <alignment horizontal="center"/>
    </xf>
    <xf numFmtId="0" fontId="1" fillId="2" borderId="0" xfId="0" applyFont="1" applyFill="1" applyBorder="1"/>
    <xf numFmtId="164" fontId="1" fillId="3" borderId="1" xfId="0" applyNumberFormat="1" applyFont="1" applyFill="1" applyBorder="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right"/>
    </xf>
    <xf numFmtId="164" fontId="1" fillId="2" borderId="0" xfId="0" applyNumberFormat="1" applyFont="1" applyFill="1" applyBorder="1" applyAlignment="1">
      <alignment horizontal="center"/>
    </xf>
    <xf numFmtId="0" fontId="1" fillId="2" borderId="0" xfId="0" applyFont="1" applyFill="1" applyBorder="1" applyAlignment="1">
      <alignment horizontal="right"/>
    </xf>
    <xf numFmtId="164" fontId="1" fillId="3" borderId="0" xfId="0" applyNumberFormat="1" applyFont="1" applyFill="1" applyBorder="1" applyAlignment="1">
      <alignment horizontal="center"/>
    </xf>
    <xf numFmtId="0" fontId="1" fillId="3" borderId="0" xfId="0" applyFont="1" applyFill="1" applyBorder="1" applyAlignment="1">
      <alignment horizontal="left"/>
    </xf>
    <xf numFmtId="0" fontId="1" fillId="3" borderId="0" xfId="0" applyFont="1" applyFill="1" applyBorder="1" applyAlignment="1">
      <alignment horizontal="right"/>
    </xf>
    <xf numFmtId="0" fontId="1" fillId="2" borderId="1" xfId="0" applyFont="1" applyFill="1" applyBorder="1" applyAlignment="1">
      <alignment horizontal="left"/>
    </xf>
    <xf numFmtId="0" fontId="4" fillId="2" borderId="1" xfId="0" applyFont="1" applyFill="1" applyBorder="1" applyAlignment="1">
      <alignment horizontal="center"/>
    </xf>
    <xf numFmtId="0" fontId="4" fillId="2" borderId="1" xfId="0" applyFont="1" applyFill="1" applyBorder="1" applyAlignment="1">
      <alignment horizontal="left"/>
    </xf>
    <xf numFmtId="0" fontId="4" fillId="2" borderId="1" xfId="0" applyFont="1" applyFill="1" applyBorder="1" applyAlignment="1"/>
    <xf numFmtId="0" fontId="4" fillId="2" borderId="0" xfId="0" applyFont="1" applyFill="1" applyBorder="1" applyAlignment="1">
      <alignment horizontal="left"/>
    </xf>
    <xf numFmtId="0" fontId="4" fillId="2" borderId="0" xfId="0" applyFont="1" applyFill="1" applyBorder="1" applyAlignment="1"/>
    <xf numFmtId="0" fontId="4" fillId="2" borderId="2" xfId="0" applyFont="1" applyFill="1" applyBorder="1" applyAlignment="1"/>
    <xf numFmtId="0" fontId="5" fillId="0" borderId="0" xfId="2" applyFont="1"/>
    <xf numFmtId="0" fontId="1" fillId="3" borderId="4" xfId="0" applyFont="1" applyFill="1" applyBorder="1" applyAlignment="1">
      <alignment horizontal="left"/>
    </xf>
    <xf numFmtId="164" fontId="5" fillId="0" borderId="0" xfId="2" applyNumberFormat="1" applyFont="1"/>
    <xf numFmtId="0" fontId="3" fillId="2" borderId="0" xfId="2" applyFont="1" applyFill="1"/>
    <xf numFmtId="0" fontId="1" fillId="3" borderId="5" xfId="0" applyFont="1" applyFill="1" applyBorder="1" applyAlignment="1">
      <alignment horizontal="left"/>
    </xf>
    <xf numFmtId="164" fontId="1" fillId="3" borderId="4" xfId="0" applyNumberFormat="1" applyFont="1" applyFill="1" applyBorder="1" applyAlignment="1">
      <alignment horizontal="center"/>
    </xf>
    <xf numFmtId="164" fontId="1" fillId="3" borderId="5" xfId="0" applyNumberFormat="1" applyFont="1" applyFill="1" applyBorder="1" applyAlignment="1">
      <alignment horizontal="center"/>
    </xf>
    <xf numFmtId="0" fontId="1" fillId="0" borderId="0" xfId="0" applyFont="1" applyFill="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1" fillId="0" borderId="0" xfId="0" applyFont="1" applyFill="1" applyAlignment="1">
      <alignment horizontal="right"/>
    </xf>
    <xf numFmtId="0" fontId="4" fillId="2" borderId="2" xfId="0" applyFont="1" applyFill="1" applyBorder="1" applyAlignment="1">
      <alignment horizontal="center"/>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1" fillId="2" borderId="1" xfId="0" applyFont="1" applyFill="1" applyBorder="1" applyAlignment="1">
      <alignment horizontal="lef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 fillId="2" borderId="1" xfId="0" applyFont="1" applyFill="1" applyBorder="1" applyAlignment="1">
      <alignment vertical="center"/>
    </xf>
    <xf numFmtId="0" fontId="1" fillId="2" borderId="0" xfId="0" applyFont="1" applyFill="1" applyBorder="1" applyAlignment="1">
      <alignment horizontal="left"/>
    </xf>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3" borderId="0" xfId="7" applyFont="1" applyFill="1" applyBorder="1"/>
    <xf numFmtId="164" fontId="1" fillId="3" borderId="0" xfId="7" applyNumberFormat="1" applyFont="1" applyFill="1" applyBorder="1" applyAlignment="1">
      <alignment horizontal="center"/>
    </xf>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1" fillId="3" borderId="4" xfId="7" applyFont="1" applyFill="1" applyBorder="1"/>
    <xf numFmtId="164" fontId="1" fillId="3" borderId="4" xfId="7" applyNumberFormat="1" applyFont="1" applyFill="1" applyBorder="1" applyAlignment="1">
      <alignment horizontal="center"/>
    </xf>
    <xf numFmtId="0" fontId="4" fillId="2" borderId="2" xfId="0" applyFont="1" applyFill="1" applyBorder="1" applyAlignment="1">
      <alignment horizontal="left"/>
    </xf>
    <xf numFmtId="168" fontId="1" fillId="2" borderId="0" xfId="0" applyNumberFormat="1" applyFont="1" applyFill="1" applyBorder="1" applyAlignment="1">
      <alignment horizontal="center"/>
    </xf>
    <xf numFmtId="168" fontId="1" fillId="3" borderId="5" xfId="0" applyNumberFormat="1" applyFont="1" applyFill="1" applyBorder="1" applyAlignment="1">
      <alignment horizontal="center"/>
    </xf>
    <xf numFmtId="168" fontId="1" fillId="2" borderId="1" xfId="0" applyNumberFormat="1" applyFont="1" applyFill="1" applyBorder="1" applyAlignment="1">
      <alignment horizontal="center"/>
    </xf>
    <xf numFmtId="0" fontId="24" fillId="0" borderId="0" xfId="0" applyFont="1" applyFill="1" applyBorder="1" applyAlignment="1">
      <alignment vertical="center" wrapText="1"/>
    </xf>
    <xf numFmtId="0" fontId="24" fillId="0" borderId="0" xfId="0" applyFont="1" applyFill="1" applyBorder="1" applyAlignment="1">
      <alignment horizontal="left" vertical="center" wrapText="1"/>
    </xf>
    <xf numFmtId="0" fontId="30" fillId="2" borderId="0" xfId="1" applyFont="1" applyFill="1" applyBorder="1" applyAlignment="1">
      <alignment horizontal="left"/>
    </xf>
    <xf numFmtId="0" fontId="30" fillId="0" borderId="0" xfId="1" applyFont="1" applyFill="1" applyBorder="1" applyAlignment="1" applyProtection="1">
      <alignment horizontal="left"/>
    </xf>
    <xf numFmtId="0" fontId="30" fillId="0" borderId="0" xfId="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21" applyFont="1" applyFill="1" applyBorder="1" applyAlignment="1">
      <alignment vertical="center"/>
    </xf>
    <xf numFmtId="0" fontId="3" fillId="2" borderId="0" xfId="0" applyFont="1" applyFill="1" applyBorder="1" applyAlignment="1">
      <alignment horizontal="left" vertical="top" wrapText="1"/>
    </xf>
    <xf numFmtId="0" fontId="1" fillId="2" borderId="0" xfId="0" applyFont="1" applyFill="1" applyBorder="1" applyAlignment="1">
      <alignment horizontal="left"/>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 fillId="0" borderId="0" xfId="0" applyFont="1" applyAlignment="1">
      <alignment vertical="center"/>
    </xf>
    <xf numFmtId="0" fontId="3" fillId="0" borderId="0" xfId="21" applyFont="1" applyFill="1" applyBorder="1" applyAlignment="1">
      <alignment horizontal="left" vertical="top" wrapText="1"/>
    </xf>
    <xf numFmtId="0" fontId="32"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1" fillId="3" borderId="1" xfId="7" applyFont="1" applyFill="1" applyBorder="1"/>
    <xf numFmtId="0" fontId="1" fillId="0" borderId="0" xfId="7" applyFont="1" applyFill="1" applyBorder="1"/>
    <xf numFmtId="164" fontId="1" fillId="0" borderId="0" xfId="0" applyNumberFormat="1" applyFont="1" applyFill="1" applyBorder="1" applyAlignment="1">
      <alignment horizontal="center"/>
    </xf>
    <xf numFmtId="0" fontId="7" fillId="0" borderId="0" xfId="21" applyFont="1" applyFill="1" applyBorder="1" applyAlignment="1">
      <alignment horizontal="left" vertical="center"/>
    </xf>
    <xf numFmtId="0" fontId="1" fillId="2" borderId="0" xfId="0" applyFont="1" applyFill="1" applyBorder="1" applyAlignment="1">
      <alignment horizontal="left"/>
    </xf>
    <xf numFmtId="0" fontId="13" fillId="0" borderId="0" xfId="2" applyFont="1" applyFill="1" applyAlignment="1">
      <alignment horizontal="left" vertical="center"/>
    </xf>
    <xf numFmtId="0" fontId="10" fillId="0" borderId="0" xfId="2" applyFont="1" applyFill="1"/>
    <xf numFmtId="0" fontId="0" fillId="0" borderId="0" xfId="0" applyFill="1"/>
    <xf numFmtId="0" fontId="12" fillId="0" borderId="0" xfId="2" applyFont="1" applyFill="1"/>
    <xf numFmtId="0" fontId="1" fillId="0" borderId="1" xfId="7" applyFont="1" applyFill="1" applyBorder="1"/>
    <xf numFmtId="0" fontId="1" fillId="0" borderId="1" xfId="2" applyFont="1" applyFill="1" applyBorder="1" applyAlignment="1">
      <alignment horizontal="center" vertical="top" wrapText="1"/>
    </xf>
    <xf numFmtId="0" fontId="11" fillId="0" borderId="0" xfId="2" applyFont="1" applyFill="1"/>
    <xf numFmtId="0" fontId="3" fillId="0" borderId="0" xfId="2" applyFont="1" applyFill="1"/>
    <xf numFmtId="0" fontId="5" fillId="0" borderId="0" xfId="2" applyFont="1" applyFill="1"/>
    <xf numFmtId="164" fontId="5" fillId="0" borderId="0" xfId="2" applyNumberFormat="1" applyFont="1" applyFill="1"/>
    <xf numFmtId="164" fontId="1" fillId="0" borderId="0" xfId="7" applyNumberFormat="1" applyFont="1" applyFill="1" applyAlignment="1">
      <alignment horizontal="left" vertical="top" wrapText="1"/>
    </xf>
    <xf numFmtId="0" fontId="7" fillId="0" borderId="0" xfId="2" applyFont="1" applyFill="1"/>
    <xf numFmtId="0" fontId="7" fillId="0" borderId="0" xfId="0" applyFont="1" applyFill="1" applyBorder="1" applyAlignment="1">
      <alignment horizontal="left" vertical="top" wrapText="1"/>
    </xf>
    <xf numFmtId="0" fontId="6" fillId="0" borderId="0" xfId="2" applyFont="1" applyFill="1"/>
    <xf numFmtId="0" fontId="4" fillId="0" borderId="1" xfId="0" applyFont="1" applyFill="1" applyBorder="1" applyAlignment="1">
      <alignment horizontal="center"/>
    </xf>
    <xf numFmtId="0" fontId="3" fillId="0" borderId="0" xfId="2" applyFont="1" applyFill="1" applyAlignment="1">
      <alignment horizontal="center" vertical="top"/>
    </xf>
    <xf numFmtId="0" fontId="1" fillId="2" borderId="0" xfId="0" applyFont="1" applyFill="1" applyBorder="1" applyAlignment="1">
      <alignment horizontal="left"/>
    </xf>
    <xf numFmtId="164" fontId="0" fillId="0" borderId="0" xfId="0" applyNumberFormat="1" applyFill="1"/>
    <xf numFmtId="0" fontId="5" fillId="0" borderId="0" xfId="2" applyFont="1" applyFill="1" applyAlignment="1"/>
    <xf numFmtId="0" fontId="1" fillId="0" borderId="0" xfId="0" applyFont="1" applyFill="1" applyBorder="1" applyAlignment="1">
      <alignment horizontal="left"/>
    </xf>
    <xf numFmtId="0" fontId="7" fillId="0" borderId="0" xfId="0" applyFont="1" applyFill="1" applyBorder="1" applyAlignment="1">
      <alignment horizontal="left" vertical="top"/>
    </xf>
    <xf numFmtId="0" fontId="11" fillId="0" borderId="0" xfId="0" applyFont="1" applyFill="1" applyAlignment="1">
      <alignment vertical="center"/>
    </xf>
    <xf numFmtId="0" fontId="24" fillId="0" borderId="0" xfId="0" applyFont="1" applyFill="1" applyAlignment="1">
      <alignment horizontal="left" vertical="center"/>
    </xf>
    <xf numFmtId="0" fontId="1" fillId="0" borderId="0" xfId="0" applyFont="1" applyFill="1" applyAlignment="1">
      <alignment vertical="center"/>
    </xf>
    <xf numFmtId="0" fontId="25" fillId="0" borderId="0" xfId="0" applyFont="1" applyFill="1" applyAlignment="1">
      <alignment vertical="center"/>
    </xf>
    <xf numFmtId="0" fontId="29" fillId="0" borderId="0" xfId="20" applyFont="1" applyFill="1" applyAlignment="1">
      <alignment vertical="center"/>
    </xf>
    <xf numFmtId="0" fontId="27" fillId="0" borderId="0" xfId="0" applyFont="1" applyFill="1" applyAlignment="1">
      <alignment vertical="center"/>
    </xf>
    <xf numFmtId="0" fontId="1" fillId="0" borderId="0" xfId="0" applyFont="1" applyFill="1" applyAlignment="1">
      <alignment horizontal="left"/>
    </xf>
    <xf numFmtId="0" fontId="11" fillId="0" borderId="0" xfId="0" applyFont="1" applyFill="1" applyAlignment="1">
      <alignment horizontal="left" vertical="center"/>
    </xf>
    <xf numFmtId="0" fontId="24" fillId="0" borderId="0" xfId="0" applyFont="1" applyFill="1" applyAlignment="1">
      <alignment vertical="center"/>
    </xf>
    <xf numFmtId="0" fontId="3" fillId="0" borderId="0" xfId="18" applyFont="1" applyFill="1" applyAlignment="1">
      <alignment vertical="center" wrapText="1"/>
    </xf>
    <xf numFmtId="0" fontId="1" fillId="0" borderId="0" xfId="0" applyFont="1" applyFill="1" applyAlignment="1">
      <alignment horizontal="left" vertical="center"/>
    </xf>
    <xf numFmtId="0" fontId="31" fillId="0" borderId="0" xfId="0" applyFont="1" applyFill="1" applyAlignment="1">
      <alignment vertical="center"/>
    </xf>
    <xf numFmtId="0" fontId="3" fillId="0" borderId="0" xfId="18" applyFont="1" applyFill="1" applyAlignment="1">
      <alignment horizontal="left" vertical="center" wrapText="1"/>
    </xf>
    <xf numFmtId="0" fontId="28" fillId="0" borderId="0" xfId="18" applyFont="1" applyFill="1" applyAlignment="1">
      <alignment vertical="center"/>
    </xf>
    <xf numFmtId="0" fontId="31" fillId="0" borderId="0" xfId="0" applyFont="1" applyFill="1" applyAlignment="1">
      <alignment horizontal="left"/>
    </xf>
    <xf numFmtId="0" fontId="26" fillId="0" borderId="0" xfId="0" applyFont="1" applyFill="1" applyAlignment="1">
      <alignment vertical="center"/>
    </xf>
    <xf numFmtId="0" fontId="31" fillId="0" borderId="0" xfId="0" applyFont="1" applyFill="1" applyAlignment="1">
      <alignment horizontal="center"/>
    </xf>
    <xf numFmtId="0" fontId="13" fillId="0" borderId="0" xfId="7" applyFont="1" applyFill="1" applyBorder="1" applyAlignment="1">
      <alignment vertical="top" wrapText="1"/>
    </xf>
    <xf numFmtId="0" fontId="3" fillId="0" borderId="0" xfId="7" applyFont="1" applyFill="1" applyBorder="1" applyAlignment="1">
      <alignment vertical="center" wrapText="1"/>
    </xf>
    <xf numFmtId="0" fontId="3" fillId="0" borderId="0" xfId="7" applyFont="1" applyFill="1" applyBorder="1" applyAlignment="1">
      <alignment vertical="top" wrapText="1"/>
    </xf>
    <xf numFmtId="0" fontId="14" fillId="0" borderId="0" xfId="7" applyFont="1" applyFill="1" applyBorder="1" applyAlignment="1">
      <alignment vertical="top" wrapText="1"/>
    </xf>
    <xf numFmtId="0" fontId="4" fillId="2" borderId="0" xfId="0" applyFont="1" applyFill="1" applyBorder="1" applyAlignment="1">
      <alignment horizontal="center"/>
    </xf>
    <xf numFmtId="0" fontId="1" fillId="2" borderId="0" xfId="0" applyFont="1" applyFill="1" applyBorder="1" applyAlignment="1">
      <alignment horizontal="left"/>
    </xf>
    <xf numFmtId="0" fontId="1" fillId="0" borderId="0" xfId="0" applyFont="1" applyFill="1" applyBorder="1" applyAlignment="1">
      <alignment horizontal="center"/>
    </xf>
    <xf numFmtId="164" fontId="1" fillId="4" borderId="0" xfId="0" applyNumberFormat="1" applyFont="1" applyFill="1" applyBorder="1" applyAlignment="1">
      <alignment horizontal="center"/>
    </xf>
    <xf numFmtId="0" fontId="1" fillId="0" borderId="0" xfId="0" applyFont="1" applyFill="1" applyBorder="1" applyAlignment="1">
      <alignment horizontal="right"/>
    </xf>
    <xf numFmtId="0" fontId="1" fillId="0" borderId="0" xfId="0" applyFont="1" applyFill="1"/>
    <xf numFmtId="0" fontId="0" fillId="0" borderId="1" xfId="0" applyBorder="1"/>
    <xf numFmtId="0" fontId="13" fillId="2" borderId="0" xfId="2" applyFont="1" applyFill="1" applyAlignment="1">
      <alignment horizontal="left" vertical="center"/>
    </xf>
    <xf numFmtId="0" fontId="10" fillId="2" borderId="0" xfId="2" applyFont="1" applyFill="1"/>
    <xf numFmtId="0" fontId="3" fillId="2" borderId="0" xfId="7" applyFont="1" applyFill="1" applyAlignment="1">
      <alignment horizontal="center" vertical="top" wrapText="1"/>
    </xf>
    <xf numFmtId="0" fontId="12" fillId="2" borderId="0" xfId="2" applyFont="1" applyFill="1"/>
    <xf numFmtId="0" fontId="1" fillId="2" borderId="1" xfId="7" applyFont="1" applyFill="1" applyBorder="1"/>
    <xf numFmtId="0" fontId="1" fillId="2" borderId="1" xfId="7" applyFont="1" applyFill="1" applyBorder="1" applyAlignment="1">
      <alignment horizontal="center"/>
    </xf>
    <xf numFmtId="0" fontId="1" fillId="2" borderId="1" xfId="2" applyFont="1" applyFill="1" applyBorder="1" applyAlignment="1">
      <alignment horizontal="center" vertical="top" wrapText="1"/>
    </xf>
    <xf numFmtId="0" fontId="11" fillId="2" borderId="0" xfId="2" applyFont="1" applyFill="1"/>
    <xf numFmtId="0" fontId="3" fillId="2" borderId="0" xfId="7" applyFont="1" applyFill="1"/>
    <xf numFmtId="0" fontId="3" fillId="2" borderId="0" xfId="7" applyFont="1" applyFill="1" applyAlignment="1">
      <alignment horizontal="center"/>
    </xf>
    <xf numFmtId="0" fontId="3" fillId="3" borderId="0" xfId="7" applyFont="1" applyFill="1"/>
    <xf numFmtId="0" fontId="3" fillId="3" borderId="0" xfId="7" applyFont="1" applyFill="1" applyAlignment="1">
      <alignment horizontal="center"/>
    </xf>
    <xf numFmtId="164" fontId="3" fillId="3" borderId="1" xfId="7" applyNumberFormat="1" applyFont="1" applyFill="1" applyBorder="1" applyAlignment="1">
      <alignment horizontal="center"/>
    </xf>
    <xf numFmtId="0" fontId="3" fillId="2" borderId="0" xfId="0" applyFont="1" applyFill="1"/>
    <xf numFmtId="0" fontId="7" fillId="2" borderId="0" xfId="2" applyFont="1" applyFill="1" applyAlignment="1">
      <alignment horizontal="left" vertical="top"/>
    </xf>
    <xf numFmtId="0" fontId="7" fillId="2" borderId="0" xfId="0" applyFont="1" applyFill="1" applyAlignment="1">
      <alignment horizontal="left" vertical="top"/>
    </xf>
    <xf numFmtId="0" fontId="5" fillId="2" borderId="0" xfId="2" applyFill="1"/>
    <xf numFmtId="164" fontId="3" fillId="2" borderId="0" xfId="2" applyNumberFormat="1" applyFont="1" applyFill="1"/>
    <xf numFmtId="0" fontId="7" fillId="2" borderId="0" xfId="2" applyFont="1" applyFill="1"/>
    <xf numFmtId="0" fontId="6" fillId="2" borderId="0" xfId="2" applyFont="1" applyFill="1"/>
    <xf numFmtId="0" fontId="3" fillId="3" borderId="4" xfId="7" applyFont="1" applyFill="1" applyBorder="1"/>
    <xf numFmtId="0" fontId="3" fillId="3" borderId="4" xfId="7" applyFont="1" applyFill="1" applyBorder="1" applyAlignment="1">
      <alignment horizontal="center"/>
    </xf>
    <xf numFmtId="164" fontId="3" fillId="3" borderId="4" xfId="7" applyNumberFormat="1" applyFont="1" applyFill="1" applyBorder="1" applyAlignment="1">
      <alignment horizontal="center"/>
    </xf>
    <xf numFmtId="164" fontId="3" fillId="2" borderId="0" xfId="7" applyNumberFormat="1" applyFont="1" applyFill="1" applyAlignment="1">
      <alignment horizontal="center"/>
    </xf>
    <xf numFmtId="0" fontId="3" fillId="2" borderId="0" xfId="7" applyFont="1" applyFill="1" applyBorder="1"/>
    <xf numFmtId="0" fontId="3" fillId="2" borderId="0" xfId="7" applyFont="1" applyFill="1" applyBorder="1" applyAlignment="1">
      <alignment horizontal="center"/>
    </xf>
    <xf numFmtId="164" fontId="3" fillId="2" borderId="0" xfId="7" applyNumberFormat="1" applyFont="1" applyFill="1" applyBorder="1" applyAlignment="1">
      <alignment horizontal="center"/>
    </xf>
    <xf numFmtId="0" fontId="31" fillId="2" borderId="0" xfId="1" applyFont="1" applyFill="1"/>
    <xf numFmtId="0" fontId="0" fillId="2" borderId="0" xfId="0" applyFill="1"/>
    <xf numFmtId="0" fontId="1" fillId="2" borderId="0" xfId="0" applyFont="1" applyFill="1"/>
    <xf numFmtId="0" fontId="7" fillId="2" borderId="0" xfId="0" applyFont="1" applyFill="1" applyBorder="1" applyAlignment="1">
      <alignment horizontal="left" vertical="top" wrapText="1"/>
    </xf>
    <xf numFmtId="164" fontId="6" fillId="2" borderId="0" xfId="2" applyNumberFormat="1" applyFont="1" applyFill="1"/>
    <xf numFmtId="0" fontId="42" fillId="2" borderId="0" xfId="0" applyFont="1" applyFill="1"/>
    <xf numFmtId="0" fontId="31" fillId="2" borderId="0" xfId="0" applyFont="1" applyFill="1"/>
    <xf numFmtId="0" fontId="0" fillId="2" borderId="0" xfId="0" applyFill="1" applyAlignment="1">
      <alignment vertical="center"/>
    </xf>
    <xf numFmtId="3" fontId="0" fillId="2" borderId="0" xfId="0" applyNumberFormat="1" applyFill="1" applyAlignment="1">
      <alignment horizontal="right"/>
    </xf>
    <xf numFmtId="3" fontId="0" fillId="2" borderId="0" xfId="0" applyNumberFormat="1" applyFill="1"/>
    <xf numFmtId="164" fontId="5" fillId="2" borderId="0" xfId="2" applyNumberFormat="1" applyFill="1"/>
    <xf numFmtId="0" fontId="5" fillId="2" borderId="0" xfId="2" applyFill="1" applyAlignment="1">
      <alignment horizontal="center"/>
    </xf>
    <xf numFmtId="0" fontId="1" fillId="2" borderId="0" xfId="7" applyFont="1" applyFill="1" applyBorder="1"/>
    <xf numFmtId="0" fontId="43" fillId="0" borderId="0" xfId="0" applyFont="1" applyFill="1" applyAlignment="1">
      <alignment horizontal="left" vertical="top" wrapText="1"/>
    </xf>
    <xf numFmtId="0" fontId="3" fillId="0" borderId="0" xfId="7" applyFont="1" applyFill="1" applyBorder="1" applyAlignment="1">
      <alignment horizontal="center" vertical="top" wrapText="1"/>
    </xf>
    <xf numFmtId="0" fontId="3" fillId="2" borderId="0" xfId="2" applyFont="1" applyFill="1" applyAlignment="1">
      <alignment horizontal="center" vertical="top"/>
    </xf>
    <xf numFmtId="164" fontId="1" fillId="2" borderId="0" xfId="7" applyNumberFormat="1" applyFont="1" applyFill="1" applyBorder="1" applyAlignment="1">
      <alignment horizontal="center"/>
    </xf>
    <xf numFmtId="164" fontId="1" fillId="2" borderId="1" xfId="7" applyNumberFormat="1" applyFont="1" applyFill="1" applyBorder="1" applyAlignment="1">
      <alignment horizontal="center"/>
    </xf>
    <xf numFmtId="164" fontId="1" fillId="2" borderId="1" xfId="0" applyNumberFormat="1" applyFont="1" applyFill="1" applyBorder="1" applyAlignment="1">
      <alignment horizontal="center"/>
    </xf>
    <xf numFmtId="0" fontId="9" fillId="2" borderId="0" xfId="1" applyFont="1" applyFill="1"/>
    <xf numFmtId="0" fontId="7" fillId="2" borderId="0" xfId="0" applyFont="1" applyFill="1" applyAlignment="1">
      <alignment vertical="center"/>
    </xf>
    <xf numFmtId="0" fontId="7" fillId="2" borderId="0" xfId="0" applyFont="1" applyFill="1" applyBorder="1" applyAlignment="1">
      <alignment vertical="center"/>
    </xf>
    <xf numFmtId="0" fontId="9" fillId="2" borderId="0" xfId="1" applyFont="1" applyFill="1" applyBorder="1" applyAlignment="1" applyProtection="1">
      <alignment horizontal="left"/>
    </xf>
    <xf numFmtId="0" fontId="7" fillId="2" borderId="0" xfId="21" applyFont="1" applyFill="1" applyBorder="1" applyAlignment="1">
      <alignment vertical="center"/>
    </xf>
    <xf numFmtId="0" fontId="7" fillId="2" borderId="0" xfId="21" applyFont="1" applyFill="1" applyBorder="1" applyAlignment="1">
      <alignment horizontal="left" vertical="top" wrapText="1"/>
    </xf>
    <xf numFmtId="0" fontId="9" fillId="2" borderId="0" xfId="1" applyFont="1" applyFill="1" applyAlignment="1">
      <alignment vertical="center"/>
    </xf>
    <xf numFmtId="0" fontId="3" fillId="3" borderId="0" xfId="7" applyFont="1" applyFill="1" applyBorder="1"/>
    <xf numFmtId="164" fontId="3" fillId="3" borderId="0" xfId="7" applyNumberFormat="1" applyFont="1" applyFill="1" applyBorder="1" applyAlignment="1">
      <alignment horizontal="center"/>
    </xf>
    <xf numFmtId="0" fontId="3" fillId="3" borderId="1" xfId="7" applyFont="1" applyFill="1" applyBorder="1"/>
    <xf numFmtId="0" fontId="7" fillId="2" borderId="0" xfId="21" applyFont="1" applyFill="1" applyBorder="1" applyAlignment="1">
      <alignment horizontal="left" vertical="center"/>
    </xf>
    <xf numFmtId="0" fontId="5" fillId="0" borderId="0" xfId="2" applyFont="1" applyAlignment="1">
      <alignment vertical="top" wrapText="1"/>
    </xf>
    <xf numFmtId="2" fontId="1" fillId="3" borderId="4" xfId="0" applyNumberFormat="1" applyFont="1" applyFill="1" applyBorder="1" applyAlignment="1">
      <alignment horizontal="center"/>
    </xf>
    <xf numFmtId="1" fontId="1" fillId="3" borderId="4" xfId="0" applyNumberFormat="1" applyFont="1" applyFill="1" applyBorder="1" applyAlignment="1">
      <alignment horizontal="center"/>
    </xf>
    <xf numFmtId="2" fontId="1" fillId="3" borderId="0" xfId="0" applyNumberFormat="1" applyFont="1" applyFill="1" applyBorder="1" applyAlignment="1">
      <alignment horizontal="center"/>
    </xf>
    <xf numFmtId="1" fontId="1" fillId="3" borderId="0" xfId="0" applyNumberFormat="1" applyFont="1" applyFill="1" applyBorder="1" applyAlignment="1">
      <alignment horizontal="center"/>
    </xf>
    <xf numFmtId="1" fontId="1" fillId="3" borderId="0" xfId="7" applyNumberFormat="1" applyFont="1" applyFill="1" applyBorder="1" applyAlignment="1">
      <alignment horizontal="center"/>
    </xf>
    <xf numFmtId="2" fontId="1" fillId="3" borderId="1" xfId="0" applyNumberFormat="1" applyFont="1" applyFill="1" applyBorder="1" applyAlignment="1">
      <alignment horizontal="center"/>
    </xf>
    <xf numFmtId="1" fontId="1" fillId="3" borderId="1" xfId="0" applyNumberFormat="1" applyFont="1" applyFill="1" applyBorder="1" applyAlignment="1">
      <alignment horizontal="center"/>
    </xf>
    <xf numFmtId="2" fontId="1" fillId="2" borderId="0" xfId="0" applyNumberFormat="1" applyFont="1" applyFill="1" applyBorder="1" applyAlignment="1">
      <alignment horizontal="center"/>
    </xf>
    <xf numFmtId="1" fontId="1" fillId="2" borderId="0" xfId="0" applyNumberFormat="1" applyFont="1" applyFill="1" applyBorder="1" applyAlignment="1">
      <alignment horizontal="center"/>
    </xf>
    <xf numFmtId="2" fontId="1" fillId="2" borderId="0" xfId="7" applyNumberFormat="1" applyFont="1" applyFill="1" applyBorder="1" applyAlignment="1">
      <alignment horizontal="center"/>
    </xf>
    <xf numFmtId="1" fontId="1" fillId="2" borderId="0" xfId="7" applyNumberFormat="1" applyFont="1" applyFill="1" applyBorder="1" applyAlignment="1">
      <alignment horizontal="center"/>
    </xf>
    <xf numFmtId="164" fontId="3" fillId="3" borderId="0" xfId="7" applyNumberFormat="1" applyFont="1" applyFill="1" applyAlignment="1">
      <alignment horizontal="center"/>
    </xf>
    <xf numFmtId="0" fontId="3" fillId="3" borderId="0" xfId="0" applyFont="1" applyFill="1" applyBorder="1"/>
    <xf numFmtId="0" fontId="3" fillId="2" borderId="1" xfId="7" applyFont="1" applyFill="1" applyBorder="1"/>
    <xf numFmtId="0" fontId="40" fillId="3" borderId="0" xfId="7" applyFont="1" applyFill="1" applyBorder="1" applyAlignment="1">
      <alignment horizontal="center"/>
    </xf>
    <xf numFmtId="0" fontId="3" fillId="2" borderId="1" xfId="7" applyFont="1" applyFill="1" applyBorder="1" applyAlignment="1">
      <alignment horizontal="center"/>
    </xf>
    <xf numFmtId="164" fontId="3" fillId="2" borderId="1" xfId="7" applyNumberFormat="1" applyFont="1" applyFill="1" applyBorder="1" applyAlignment="1">
      <alignment horizontal="center"/>
    </xf>
    <xf numFmtId="164" fontId="34" fillId="2" borderId="1" xfId="7" applyNumberFormat="1" applyFont="1" applyFill="1" applyBorder="1" applyAlignment="1">
      <alignment horizontal="center"/>
    </xf>
    <xf numFmtId="0" fontId="1" fillId="2" borderId="0" xfId="7" applyFont="1" applyFill="1" applyBorder="1" applyAlignment="1">
      <alignment horizontal="center" vertical="center"/>
    </xf>
    <xf numFmtId="0" fontId="34" fillId="2" borderId="0" xfId="7" applyFont="1" applyFill="1" applyAlignment="1">
      <alignment horizontal="center"/>
    </xf>
    <xf numFmtId="0" fontId="3" fillId="3" borderId="0" xfId="0" applyFont="1" applyFill="1"/>
    <xf numFmtId="0" fontId="1" fillId="2" borderId="0" xfId="0" applyFont="1" applyFill="1" applyBorder="1" applyAlignment="1">
      <alignment horizontal="left"/>
    </xf>
    <xf numFmtId="0" fontId="43" fillId="0" borderId="0" xfId="0" applyFont="1" applyFill="1" applyAlignment="1">
      <alignment horizontal="left" vertical="top" wrapText="1"/>
    </xf>
    <xf numFmtId="0" fontId="3" fillId="0" borderId="0" xfId="2" applyFont="1" applyFill="1" applyAlignment="1">
      <alignment horizontal="left" vertical="top"/>
    </xf>
    <xf numFmtId="0" fontId="10" fillId="2" borderId="0" xfId="2" applyFont="1" applyFill="1" applyAlignment="1">
      <alignment horizontal="left" vertical="center" wrapText="1"/>
    </xf>
    <xf numFmtId="0" fontId="3" fillId="0" borderId="0" xfId="7" applyFont="1" applyFill="1" applyBorder="1" applyAlignment="1">
      <alignment horizontal="center" vertical="top" wrapText="1"/>
    </xf>
    <xf numFmtId="0" fontId="10" fillId="0" borderId="0" xfId="2" applyFont="1" applyFill="1" applyAlignment="1">
      <alignment horizontal="left" vertical="center" wrapText="1"/>
    </xf>
    <xf numFmtId="0" fontId="0" fillId="0" borderId="0" xfId="0" applyFill="1" applyAlignment="1">
      <alignment horizontal="left" vertical="top" wrapText="1"/>
    </xf>
    <xf numFmtId="0" fontId="5" fillId="0" borderId="0" xfId="2" applyFont="1" applyAlignment="1">
      <alignment horizontal="left" vertical="top" wrapText="1"/>
    </xf>
    <xf numFmtId="0" fontId="41" fillId="2" borderId="0" xfId="2" applyFont="1" applyFill="1" applyAlignment="1">
      <alignment horizontal="left" wrapText="1"/>
    </xf>
    <xf numFmtId="0" fontId="38" fillId="2" borderId="0" xfId="2" applyFont="1" applyFill="1" applyAlignment="1">
      <alignment horizontal="center" vertical="center" wrapText="1"/>
    </xf>
    <xf numFmtId="0" fontId="13" fillId="2" borderId="0" xfId="7" applyFont="1" applyFill="1" applyAlignment="1">
      <alignment horizontal="center" vertical="top" wrapText="1"/>
    </xf>
    <xf numFmtId="0" fontId="3" fillId="2" borderId="0" xfId="2" applyFont="1" applyFill="1" applyAlignment="1">
      <alignment horizontal="center" vertical="top"/>
    </xf>
    <xf numFmtId="0" fontId="3" fillId="2" borderId="3" xfId="7" applyFont="1" applyFill="1" applyBorder="1" applyAlignment="1">
      <alignment horizontal="center" vertical="center" wrapText="1"/>
    </xf>
    <xf numFmtId="0" fontId="3" fillId="2" borderId="2" xfId="7" applyFont="1" applyFill="1" applyBorder="1" applyAlignment="1">
      <alignment horizontal="center" vertical="top" wrapText="1"/>
    </xf>
    <xf numFmtId="0" fontId="5" fillId="2" borderId="0" xfId="2" applyFont="1" applyFill="1" applyAlignment="1">
      <alignment horizontal="left" vertical="top" wrapText="1"/>
    </xf>
    <xf numFmtId="0" fontId="4" fillId="2" borderId="0" xfId="0" applyFont="1" applyFill="1" applyBorder="1" applyAlignment="1">
      <alignment horizontal="center"/>
    </xf>
    <xf numFmtId="0" fontId="1" fillId="2" borderId="3" xfId="0" applyFont="1" applyFill="1" applyBorder="1" applyAlignment="1">
      <alignment horizontal="center"/>
    </xf>
    <xf numFmtId="0" fontId="1" fillId="2" borderId="0" xfId="0" applyFont="1" applyFill="1" applyBorder="1" applyAlignment="1">
      <alignment horizontal="left"/>
    </xf>
    <xf numFmtId="0" fontId="1" fillId="0" borderId="3" xfId="0" applyFont="1" applyFill="1" applyBorder="1" applyAlignment="1">
      <alignment horizontal="center"/>
    </xf>
    <xf numFmtId="0" fontId="3" fillId="0" borderId="0" xfId="0" applyFont="1" applyFill="1" applyBorder="1" applyAlignment="1">
      <alignment horizontal="left" vertical="top"/>
    </xf>
    <xf numFmtId="0" fontId="30" fillId="0" borderId="0" xfId="1" applyFont="1" applyFill="1" applyBorder="1" applyAlignment="1">
      <alignment horizontal="left"/>
    </xf>
    <xf numFmtId="0" fontId="3" fillId="0" borderId="0" xfId="21" applyFont="1" applyFill="1" applyAlignment="1">
      <alignment vertical="center"/>
    </xf>
    <xf numFmtId="0" fontId="1" fillId="0" borderId="0" xfId="21" applyFont="1" applyFill="1" applyAlignment="1">
      <alignment vertical="center"/>
    </xf>
    <xf numFmtId="0" fontId="35" fillId="0" borderId="0" xfId="0" applyFont="1" applyFill="1" applyAlignment="1">
      <alignment vertical="center"/>
    </xf>
    <xf numFmtId="0" fontId="35" fillId="0" borderId="0" xfId="0" applyFont="1" applyFill="1" applyAlignment="1">
      <alignment horizontal="left" vertical="center"/>
    </xf>
    <xf numFmtId="0" fontId="25" fillId="0" borderId="0" xfId="0" applyFont="1" applyFill="1" applyAlignment="1">
      <alignment horizontal="left" vertical="center"/>
    </xf>
    <xf numFmtId="0" fontId="36" fillId="0" borderId="0" xfId="0" applyFont="1" applyFill="1" applyAlignment="1">
      <alignment vertical="center"/>
    </xf>
    <xf numFmtId="0" fontId="37" fillId="0" borderId="0" xfId="0" applyFont="1" applyFill="1" applyAlignment="1">
      <alignment vertical="center"/>
    </xf>
    <xf numFmtId="0" fontId="1" fillId="0" borderId="5" xfId="0" applyFont="1" applyFill="1" applyBorder="1" applyAlignment="1">
      <alignment vertical="center"/>
    </xf>
    <xf numFmtId="0" fontId="1" fillId="0" borderId="5"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horizontal="center"/>
    </xf>
    <xf numFmtId="0" fontId="3" fillId="0" borderId="0" xfId="1" applyFont="1" applyFill="1" applyBorder="1" applyAlignment="1" applyProtection="1">
      <alignment horizontal="left"/>
    </xf>
  </cellXfs>
  <cellStyles count="23">
    <cellStyle name="AZ1" xfId="8" xr:uid="{00000000-0005-0000-0000-000000000000}"/>
    <cellStyle name="Comma 2" xfId="5" xr:uid="{00000000-0005-0000-0000-000001000000}"/>
    <cellStyle name="Hyperlink" xfId="1" builtinId="8"/>
    <cellStyle name="Hyperlink 2" xfId="6" xr:uid="{00000000-0005-0000-0000-000003000000}"/>
    <cellStyle name="Normal" xfId="0" builtinId="0"/>
    <cellStyle name="Normal 2" xfId="2" xr:uid="{00000000-0005-0000-0000-000005000000}"/>
    <cellStyle name="Normal 2 2" xfId="7" xr:uid="{00000000-0005-0000-0000-000006000000}"/>
    <cellStyle name="Normal 2 3" xfId="9" xr:uid="{00000000-0005-0000-0000-000007000000}"/>
    <cellStyle name="Normal 2 4" xfId="10" xr:uid="{00000000-0005-0000-0000-000008000000}"/>
    <cellStyle name="Normal 3" xfId="3" xr:uid="{00000000-0005-0000-0000-000009000000}"/>
    <cellStyle name="Normal 4" xfId="4" xr:uid="{00000000-0005-0000-0000-00000A000000}"/>
    <cellStyle name="Normal 5" xfId="17" xr:uid="{00000000-0005-0000-0000-00000B000000}"/>
    <cellStyle name="Normal 8" xfId="11" xr:uid="{00000000-0005-0000-0000-00000C000000}"/>
    <cellStyle name="Normal 9" xfId="12" xr:uid="{00000000-0005-0000-0000-00000D000000}"/>
    <cellStyle name="Normalny_FDB Quest - Parenting support" xfId="13" xr:uid="{00000000-0005-0000-0000-00000E000000}"/>
    <cellStyle name="Percent 2" xfId="14" xr:uid="{00000000-0005-0000-0000-00000F000000}"/>
    <cellStyle name="Snorm" xfId="15" xr:uid="{00000000-0005-0000-0000-000010000000}"/>
    <cellStyle name="socxn" xfId="16" xr:uid="{00000000-0005-0000-0000-000011000000}"/>
    <cellStyle name="표준 2" xfId="21" xr:uid="{00000000-0005-0000-0000-000012000000}"/>
    <cellStyle name="하이퍼링크 2" xfId="22" xr:uid="{00000000-0005-0000-0000-000013000000}"/>
    <cellStyle name="標準 2" xfId="18" xr:uid="{00000000-0005-0000-0000-000014000000}"/>
    <cellStyle name="標準_06-02" xfId="19" xr:uid="{00000000-0005-0000-0000-000015000000}"/>
    <cellStyle name="標準_06-12" xfId="20" xr:uid="{00000000-0005-0000-0000-000016000000}"/>
  </cellStyles>
  <dxfs count="0"/>
  <tableStyles count="0" defaultTableStyle="TableStyleMedium2" defaultPivotStyle="PivotStyleLight16"/>
  <colors>
    <mruColors>
      <color rgb="FF004B8C"/>
      <color rgb="FFEAEAEA"/>
      <color rgb="FFCCCCC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8755514897298719E-3"/>
          <c:y val="0.16815040146674884"/>
          <c:w val="0.98890556063783752"/>
          <c:h val="0.82686939777233892"/>
        </c:manualLayout>
      </c:layout>
      <c:barChart>
        <c:barDir val="col"/>
        <c:grouping val="clustered"/>
        <c:varyColors val="0"/>
        <c:ser>
          <c:idx val="4"/>
          <c:order val="0"/>
          <c:tx>
            <c:strRef>
              <c:f>'Chart SF3.1.A'!$O$4</c:f>
              <c:strCache>
                <c:ptCount val="1"/>
                <c:pt idx="0">
                  <c:v>2021 (↗)</c:v>
                </c:pt>
              </c:strCache>
            </c:strRef>
          </c:tx>
          <c:spPr>
            <a:solidFill>
              <a:schemeClr val="accent1"/>
            </a:solidFill>
            <a:ln w="6350" cmpd="sng">
              <a:solidFill>
                <a:srgbClr val="000000"/>
              </a:solidFill>
              <a:round/>
            </a:ln>
            <a:effectLst/>
          </c:spPr>
          <c:invertIfNegative val="0"/>
          <c:dPt>
            <c:idx val="1"/>
            <c:invertIfNegative val="0"/>
            <c:bubble3D val="0"/>
            <c:extLst>
              <c:ext xmlns:c16="http://schemas.microsoft.com/office/drawing/2014/chart" uri="{C3380CC4-5D6E-409C-BE32-E72D297353CC}">
                <c16:uniqueId val="{00000000-B415-440B-AF4C-08C9186B454B}"/>
              </c:ext>
            </c:extLst>
          </c:dPt>
          <c:dPt>
            <c:idx val="2"/>
            <c:invertIfNegative val="0"/>
            <c:bubble3D val="0"/>
            <c:extLst>
              <c:ext xmlns:c16="http://schemas.microsoft.com/office/drawing/2014/chart" uri="{C3380CC4-5D6E-409C-BE32-E72D297353CC}">
                <c16:uniqueId val="{00000001-B415-440B-AF4C-08C9186B454B}"/>
              </c:ext>
            </c:extLst>
          </c:dPt>
          <c:dPt>
            <c:idx val="3"/>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3-B415-440B-AF4C-08C9186B454B}"/>
              </c:ext>
            </c:extLst>
          </c:dPt>
          <c:dPt>
            <c:idx val="26"/>
            <c:invertIfNegative val="0"/>
            <c:bubble3D val="0"/>
            <c:extLst>
              <c:ext xmlns:c16="http://schemas.microsoft.com/office/drawing/2014/chart" uri="{C3380CC4-5D6E-409C-BE32-E72D297353CC}">
                <c16:uniqueId val="{00000004-B415-440B-AF4C-08C9186B454B}"/>
              </c:ext>
            </c:extLst>
          </c:dPt>
          <c:dPt>
            <c:idx val="27"/>
            <c:invertIfNegative val="0"/>
            <c:bubble3D val="0"/>
            <c:extLst>
              <c:ext xmlns:c16="http://schemas.microsoft.com/office/drawing/2014/chart" uri="{C3380CC4-5D6E-409C-BE32-E72D297353CC}">
                <c16:uniqueId val="{00000005-B415-440B-AF4C-08C9186B454B}"/>
              </c:ext>
            </c:extLst>
          </c:dPt>
          <c:dPt>
            <c:idx val="28"/>
            <c:invertIfNegative val="0"/>
            <c:bubble3D val="0"/>
            <c:extLst>
              <c:ext xmlns:c16="http://schemas.microsoft.com/office/drawing/2014/chart" uri="{C3380CC4-5D6E-409C-BE32-E72D297353CC}">
                <c16:uniqueId val="{00000006-B415-440B-AF4C-08C9186B454B}"/>
              </c:ext>
            </c:extLst>
          </c:dPt>
          <c:cat>
            <c:strRef>
              <c:f>'Chart SF3.1.A'!$L$5:$L$16</c:f>
              <c:strCache>
                <c:ptCount val="12"/>
                <c:pt idx="0">
                  <c:v>New Zealand</c:v>
                </c:pt>
                <c:pt idx="1">
                  <c:v>Australia</c:v>
                </c:pt>
                <c:pt idx="2">
                  <c:v>Korea</c:v>
                </c:pt>
                <c:pt idx="3">
                  <c:v>OECD average</c:v>
                </c:pt>
                <c:pt idx="4">
                  <c:v>Japan</c:v>
                </c:pt>
                <c:pt idx="5">
                  <c:v>China</c:v>
                </c:pt>
                <c:pt idx="6">
                  <c:v>Singapore</c:v>
                </c:pt>
                <c:pt idx="7">
                  <c:v>Malaysia</c:v>
                </c:pt>
                <c:pt idx="8">
                  <c:v>Indonesia</c:v>
                </c:pt>
                <c:pt idx="9">
                  <c:v>Thailand</c:v>
                </c:pt>
                <c:pt idx="10">
                  <c:v>Viet Nam</c:v>
                </c:pt>
                <c:pt idx="11">
                  <c:v>Mongolia</c:v>
                </c:pt>
              </c:strCache>
            </c:strRef>
          </c:cat>
          <c:val>
            <c:numRef>
              <c:f>'Chart SF3.1.A'!$O$5:$O$16</c:f>
              <c:numCache>
                <c:formatCode>0.0</c:formatCode>
                <c:ptCount val="12"/>
                <c:pt idx="0">
                  <c:v>3.06</c:v>
                </c:pt>
                <c:pt idx="1">
                  <c:v>3.5</c:v>
                </c:pt>
                <c:pt idx="2">
                  <c:v>3.8</c:v>
                </c:pt>
                <c:pt idx="3">
                  <c:v>3.9907502956999985</c:v>
                </c:pt>
                <c:pt idx="4">
                  <c:v>4.3</c:v>
                </c:pt>
                <c:pt idx="5">
                  <c:v>5.4</c:v>
                </c:pt>
                <c:pt idx="6">
                  <c:v>6.5</c:v>
                </c:pt>
                <c:pt idx="7">
                  <c:v>6.7</c:v>
                </c:pt>
                <c:pt idx="8">
                  <c:v>7.0240494911869593</c:v>
                </c:pt>
                <c:pt idx="9">
                  <c:v>7.3</c:v>
                </c:pt>
                <c:pt idx="10">
                  <c:v>7.7</c:v>
                </c:pt>
                <c:pt idx="11">
                  <c:v>7.7</c:v>
                </c:pt>
              </c:numCache>
            </c:numRef>
          </c:val>
          <c:extLst>
            <c:ext xmlns:c16="http://schemas.microsoft.com/office/drawing/2014/chart" uri="{C3380CC4-5D6E-409C-BE32-E72D297353CC}">
              <c16:uniqueId val="{00000007-B415-440B-AF4C-08C9186B454B}"/>
            </c:ext>
          </c:extLst>
        </c:ser>
        <c:dLbls>
          <c:showLegendKey val="0"/>
          <c:showVal val="0"/>
          <c:showCatName val="0"/>
          <c:showSerName val="0"/>
          <c:showPercent val="0"/>
          <c:showBubbleSize val="0"/>
        </c:dLbls>
        <c:gapWidth val="150"/>
        <c:axId val="93772800"/>
        <c:axId val="165200640"/>
      </c:barChart>
      <c:lineChart>
        <c:grouping val="standard"/>
        <c:varyColors val="0"/>
        <c:ser>
          <c:idx val="2"/>
          <c:order val="1"/>
          <c:tx>
            <c:strRef>
              <c:f>'Chart SF3.1.A'!$N$4</c:f>
              <c:strCache>
                <c:ptCount val="1"/>
                <c:pt idx="0">
                  <c:v>2000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3175">
                <a:solidFill>
                  <a:srgbClr val="000000"/>
                </a:solidFill>
                <a:prstDash val="solid"/>
              </a:ln>
              <a:effectLst/>
            </c:spPr>
          </c:marker>
          <c:dPt>
            <c:idx val="10"/>
            <c:bubble3D val="0"/>
            <c:extLst>
              <c:ext xmlns:c16="http://schemas.microsoft.com/office/drawing/2014/chart" uri="{C3380CC4-5D6E-409C-BE32-E72D297353CC}">
                <c16:uniqueId val="{00000008-B415-440B-AF4C-08C9186B454B}"/>
              </c:ext>
            </c:extLst>
          </c:dPt>
          <c:cat>
            <c:strRef>
              <c:f>'Chart SF3.1.A'!$L$5:$L$16</c:f>
              <c:strCache>
                <c:ptCount val="12"/>
                <c:pt idx="0">
                  <c:v>New Zealand</c:v>
                </c:pt>
                <c:pt idx="1">
                  <c:v>Australia</c:v>
                </c:pt>
                <c:pt idx="2">
                  <c:v>Korea</c:v>
                </c:pt>
                <c:pt idx="3">
                  <c:v>OECD average</c:v>
                </c:pt>
                <c:pt idx="4">
                  <c:v>Japan</c:v>
                </c:pt>
                <c:pt idx="5">
                  <c:v>China</c:v>
                </c:pt>
                <c:pt idx="6">
                  <c:v>Singapore</c:v>
                </c:pt>
                <c:pt idx="7">
                  <c:v>Malaysia</c:v>
                </c:pt>
                <c:pt idx="8">
                  <c:v>Indonesia</c:v>
                </c:pt>
                <c:pt idx="9">
                  <c:v>Thailand</c:v>
                </c:pt>
                <c:pt idx="10">
                  <c:v>Viet Nam</c:v>
                </c:pt>
                <c:pt idx="11">
                  <c:v>Mongolia</c:v>
                </c:pt>
              </c:strCache>
            </c:strRef>
          </c:cat>
          <c:val>
            <c:numRef>
              <c:f>'Chart SF3.1.A'!$N$5:$N$16</c:f>
              <c:numCache>
                <c:formatCode>0.0</c:formatCode>
                <c:ptCount val="12"/>
                <c:pt idx="0">
                  <c:v>5.35</c:v>
                </c:pt>
                <c:pt idx="1">
                  <c:v>5.9</c:v>
                </c:pt>
                <c:pt idx="2">
                  <c:v>7</c:v>
                </c:pt>
                <c:pt idx="3">
                  <c:v>5.3817251894687912</c:v>
                </c:pt>
                <c:pt idx="4">
                  <c:v>6.4</c:v>
                </c:pt>
                <c:pt idx="5">
                  <c:v>6.7</c:v>
                </c:pt>
                <c:pt idx="6">
                  <c:v>6.7</c:v>
                </c:pt>
                <c:pt idx="9">
                  <c:v>5.49</c:v>
                </c:pt>
                <c:pt idx="10">
                  <c:v>11.8</c:v>
                </c:pt>
                <c:pt idx="11">
                  <c:v>9.1999999999999993</c:v>
                </c:pt>
              </c:numCache>
            </c:numRef>
          </c:val>
          <c:smooth val="0"/>
          <c:extLst>
            <c:ext xmlns:c16="http://schemas.microsoft.com/office/drawing/2014/chart" uri="{C3380CC4-5D6E-409C-BE32-E72D297353CC}">
              <c16:uniqueId val="{00000009-B415-440B-AF4C-08C9186B454B}"/>
            </c:ext>
          </c:extLst>
        </c:ser>
        <c:ser>
          <c:idx val="0"/>
          <c:order val="2"/>
          <c:tx>
            <c:strRef>
              <c:f>'Chart SF3.1.A'!$M$4</c:f>
              <c:strCache>
                <c:ptCount val="1"/>
                <c:pt idx="0">
                  <c:v>1980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tx1"/>
              </a:solidFill>
              <a:ln w="3175">
                <a:solidFill>
                  <a:srgbClr val="000000"/>
                </a:solidFill>
                <a:prstDash val="solid"/>
              </a:ln>
              <a:effectLst/>
            </c:spPr>
          </c:marker>
          <c:dPt>
            <c:idx val="10"/>
            <c:bubble3D val="0"/>
            <c:extLst>
              <c:ext xmlns:c16="http://schemas.microsoft.com/office/drawing/2014/chart" uri="{C3380CC4-5D6E-409C-BE32-E72D297353CC}">
                <c16:uniqueId val="{0000000A-B415-440B-AF4C-08C9186B454B}"/>
              </c:ext>
            </c:extLst>
          </c:dPt>
          <c:cat>
            <c:strRef>
              <c:f>'Chart SF3.1.A'!$L$5:$L$16</c:f>
              <c:strCache>
                <c:ptCount val="12"/>
                <c:pt idx="0">
                  <c:v>New Zealand</c:v>
                </c:pt>
                <c:pt idx="1">
                  <c:v>Australia</c:v>
                </c:pt>
                <c:pt idx="2">
                  <c:v>Korea</c:v>
                </c:pt>
                <c:pt idx="3">
                  <c:v>OECD average</c:v>
                </c:pt>
                <c:pt idx="4">
                  <c:v>Japan</c:v>
                </c:pt>
                <c:pt idx="5">
                  <c:v>China</c:v>
                </c:pt>
                <c:pt idx="6">
                  <c:v>Singapore</c:v>
                </c:pt>
                <c:pt idx="7">
                  <c:v>Malaysia</c:v>
                </c:pt>
                <c:pt idx="8">
                  <c:v>Indonesia</c:v>
                </c:pt>
                <c:pt idx="9">
                  <c:v>Thailand</c:v>
                </c:pt>
                <c:pt idx="10">
                  <c:v>Viet Nam</c:v>
                </c:pt>
                <c:pt idx="11">
                  <c:v>Mongolia</c:v>
                </c:pt>
              </c:strCache>
            </c:strRef>
          </c:cat>
          <c:val>
            <c:numRef>
              <c:f>'Chart SF3.1.A'!$M$5:$M$16</c:f>
              <c:numCache>
                <c:formatCode>0.0</c:formatCode>
                <c:ptCount val="12"/>
                <c:pt idx="0">
                  <c:v>7.31</c:v>
                </c:pt>
                <c:pt idx="1">
                  <c:v>7.4</c:v>
                </c:pt>
                <c:pt idx="2">
                  <c:v>10.6</c:v>
                </c:pt>
                <c:pt idx="3">
                  <c:v>7.0964699519724466</c:v>
                </c:pt>
                <c:pt idx="4">
                  <c:v>6.7</c:v>
                </c:pt>
                <c:pt idx="5">
                  <c:v>7.3</c:v>
                </c:pt>
                <c:pt idx="6">
                  <c:v>9.8000000000000007</c:v>
                </c:pt>
                <c:pt idx="9">
                  <c:v>8.3065071642122206</c:v>
                </c:pt>
                <c:pt idx="11">
                  <c:v>10.3</c:v>
                </c:pt>
              </c:numCache>
            </c:numRef>
          </c:val>
          <c:smooth val="0"/>
          <c:extLst>
            <c:ext xmlns:c16="http://schemas.microsoft.com/office/drawing/2014/chart" uri="{C3380CC4-5D6E-409C-BE32-E72D297353CC}">
              <c16:uniqueId val="{0000000B-B415-440B-AF4C-08C9186B454B}"/>
            </c:ext>
          </c:extLst>
        </c:ser>
        <c:dLbls>
          <c:showLegendKey val="0"/>
          <c:showVal val="0"/>
          <c:showCatName val="0"/>
          <c:showSerName val="0"/>
          <c:showPercent val="0"/>
          <c:showBubbleSize val="0"/>
        </c:dLbls>
        <c:marker val="1"/>
        <c:smooth val="0"/>
        <c:axId val="93772800"/>
        <c:axId val="165200640"/>
        <c:extLst>
          <c:ext xmlns:c15="http://schemas.microsoft.com/office/drawing/2012/chart" uri="{02D57815-91ED-43cb-92C2-25804820EDAC}">
            <c15:filteredLineSeries>
              <c15:ser>
                <c:idx val="3"/>
                <c:order val="3"/>
                <c:tx>
                  <c:strRef>
                    <c:extLst>
                      <c:ext uri="{02D57815-91ED-43cb-92C2-25804820EDAC}">
                        <c15:formulaRef>
                          <c15:sqref>'Chart SF3.1.A_clean'!#REF!</c15:sqref>
                        </c15:formulaRef>
                      </c:ext>
                    </c:extLst>
                    <c:strCache>
                      <c:ptCount val="1"/>
                      <c:pt idx="0">
                        <c:v>#REF!</c:v>
                      </c:pt>
                    </c:strCache>
                  </c:strRef>
                </c:tx>
                <c:spPr>
                  <a:ln w="28575">
                    <a:noFill/>
                  </a:ln>
                </c:spPr>
                <c:cat>
                  <c:strRef>
                    <c:extLst>
                      <c:ext uri="{02D57815-91ED-43cb-92C2-25804820EDAC}">
                        <c15:formulaRef>
                          <c15:sqref>'Chart SF3.1.A'!$L$5:$L$16</c15:sqref>
                        </c15:formulaRef>
                      </c:ext>
                    </c:extLst>
                    <c:strCache>
                      <c:ptCount val="12"/>
                      <c:pt idx="0">
                        <c:v>New Zealand</c:v>
                      </c:pt>
                      <c:pt idx="1">
                        <c:v>Australia</c:v>
                      </c:pt>
                      <c:pt idx="2">
                        <c:v>Korea</c:v>
                      </c:pt>
                      <c:pt idx="3">
                        <c:v>OECD average</c:v>
                      </c:pt>
                      <c:pt idx="4">
                        <c:v>Japan</c:v>
                      </c:pt>
                      <c:pt idx="5">
                        <c:v>China</c:v>
                      </c:pt>
                      <c:pt idx="6">
                        <c:v>Singapore</c:v>
                      </c:pt>
                      <c:pt idx="7">
                        <c:v>Malaysia</c:v>
                      </c:pt>
                      <c:pt idx="8">
                        <c:v>Indonesia</c:v>
                      </c:pt>
                      <c:pt idx="9">
                        <c:v>Thailand</c:v>
                      </c:pt>
                      <c:pt idx="10">
                        <c:v>Viet Nam</c:v>
                      </c:pt>
                      <c:pt idx="11">
                        <c:v>Mongolia</c:v>
                      </c:pt>
                    </c:strCache>
                  </c:strRef>
                </c:cat>
                <c:val>
                  <c:numRef>
                    <c:extLst>
                      <c:ext uri="{02D57815-91ED-43cb-92C2-25804820EDAC}">
                        <c15:formulaRef>
                          <c15:sqref>'Chart SF3.1.A_clean'!#REF!</c15:sqref>
                        </c15:formulaRef>
                      </c:ext>
                    </c:extLst>
                    <c:numCache>
                      <c:formatCode>General</c:formatCode>
                      <c:ptCount val="1"/>
                      <c:pt idx="0">
                        <c:v>1</c:v>
                      </c:pt>
                    </c:numCache>
                  </c:numRef>
                </c:val>
                <c:smooth val="0"/>
                <c:extLst>
                  <c:ext xmlns:c16="http://schemas.microsoft.com/office/drawing/2014/chart" uri="{C3380CC4-5D6E-409C-BE32-E72D297353CC}">
                    <c16:uniqueId val="{0000000C-B415-440B-AF4C-08C9186B454B}"/>
                  </c:ext>
                </c:extLst>
              </c15:ser>
            </c15:filteredLineSeries>
            <c15:filteredLineSeries>
              <c15:ser>
                <c:idx val="1"/>
                <c:order val="4"/>
                <c:tx>
                  <c:strRef>
                    <c:extLst xmlns:c15="http://schemas.microsoft.com/office/drawing/2012/chart">
                      <c:ext xmlns:c15="http://schemas.microsoft.com/office/drawing/2012/chart" uri="{02D57815-91ED-43cb-92C2-25804820EDAC}">
                        <c15:formulaRef>
                          <c15:sqref>'Chart SF3.1.A_clean'!#REF!</c15:sqref>
                        </c15:formulaRef>
                      </c:ext>
                    </c:extLst>
                    <c:strCache>
                      <c:ptCount val="1"/>
                      <c:pt idx="0">
                        <c:v>#REF!</c:v>
                      </c:pt>
                    </c:strCache>
                  </c:strRef>
                </c:tx>
                <c:spPr>
                  <a:ln w="28575">
                    <a:noFill/>
                  </a:ln>
                </c:spPr>
                <c:cat>
                  <c:strRef>
                    <c:extLst xmlns:c15="http://schemas.microsoft.com/office/drawing/2012/chart">
                      <c:ext xmlns:c15="http://schemas.microsoft.com/office/drawing/2012/chart" uri="{02D57815-91ED-43cb-92C2-25804820EDAC}">
                        <c15:formulaRef>
                          <c15:sqref>'Chart SF3.1.A'!$L$5:$L$16</c15:sqref>
                        </c15:formulaRef>
                      </c:ext>
                    </c:extLst>
                    <c:strCache>
                      <c:ptCount val="12"/>
                      <c:pt idx="0">
                        <c:v>New Zealand</c:v>
                      </c:pt>
                      <c:pt idx="1">
                        <c:v>Australia</c:v>
                      </c:pt>
                      <c:pt idx="2">
                        <c:v>Korea</c:v>
                      </c:pt>
                      <c:pt idx="3">
                        <c:v>OECD average</c:v>
                      </c:pt>
                      <c:pt idx="4">
                        <c:v>Japan</c:v>
                      </c:pt>
                      <c:pt idx="5">
                        <c:v>China</c:v>
                      </c:pt>
                      <c:pt idx="6">
                        <c:v>Singapore</c:v>
                      </c:pt>
                      <c:pt idx="7">
                        <c:v>Malaysia</c:v>
                      </c:pt>
                      <c:pt idx="8">
                        <c:v>Indonesia</c:v>
                      </c:pt>
                      <c:pt idx="9">
                        <c:v>Thailand</c:v>
                      </c:pt>
                      <c:pt idx="10">
                        <c:v>Viet Nam</c:v>
                      </c:pt>
                      <c:pt idx="11">
                        <c:v>Mongolia</c:v>
                      </c:pt>
                    </c:strCache>
                  </c:strRef>
                </c:cat>
                <c:val>
                  <c:numRef>
                    <c:extLst xmlns:c15="http://schemas.microsoft.com/office/drawing/2012/chart">
                      <c:ext xmlns:c15="http://schemas.microsoft.com/office/drawing/2012/chart" uri="{02D57815-91ED-43cb-92C2-25804820EDAC}">
                        <c15:formulaRef>
                          <c15:sqref>'Chart SF3.1.A_clean'!#REF!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D-B415-440B-AF4C-08C9186B454B}"/>
                  </c:ext>
                </c:extLst>
              </c15:ser>
            </c15:filteredLineSeries>
          </c:ext>
        </c:extLst>
      </c:lineChart>
      <c:catAx>
        <c:axId val="937728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65200640"/>
        <c:crosses val="autoZero"/>
        <c:auto val="1"/>
        <c:lblAlgn val="ctr"/>
        <c:lblOffset val="0"/>
        <c:tickLblSkip val="1"/>
        <c:noMultiLvlLbl val="0"/>
      </c:catAx>
      <c:valAx>
        <c:axId val="165200640"/>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Marriages per 1000 people</a:t>
                </a:r>
              </a:p>
            </c:rich>
          </c:tx>
          <c:layout>
            <c:manualLayout>
              <c:xMode val="edge"/>
              <c:yMode val="edge"/>
              <c:x val="7.8844630554948999E-3"/>
              <c:y val="0.1095642243192883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3772800"/>
        <c:crosses val="autoZero"/>
        <c:crossBetween val="between"/>
      </c:valAx>
      <c:spPr>
        <a:solidFill>
          <a:srgbClr val="EAEAEA">
            <a:alpha val="49804"/>
          </a:srgbClr>
        </a:solidFill>
        <a:ln w="9525">
          <a:solidFill>
            <a:srgbClr val="000000"/>
          </a:solidFill>
        </a:ln>
      </c:spPr>
    </c:plotArea>
    <c:legend>
      <c:legendPos val="t"/>
      <c:layout>
        <c:manualLayout>
          <c:xMode val="edge"/>
          <c:yMode val="edge"/>
          <c:x val="4.061450719965061E-2"/>
          <c:y val="1.9920803043647742E-2"/>
          <c:w val="0.94793554031552507"/>
          <c:h val="6.8277659322435444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089" r="0.75000000000000089"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pPr>
            <a:r>
              <a:rPr lang="en-GB" sz="1000" b="0" i="0" baseline="0">
                <a:effectLst/>
              </a:rPr>
              <a:t>Panel A. Female mean age at first marriage</a:t>
            </a:r>
            <a:endParaRPr lang="en-GB" sz="1000">
              <a:effectLst/>
            </a:endParaRPr>
          </a:p>
        </c:rich>
      </c:tx>
      <c:layout>
        <c:manualLayout>
          <c:xMode val="edge"/>
          <c:yMode val="edge"/>
          <c:x val="0.34238172920065257"/>
          <c:y val="9.160305343511449E-2"/>
        </c:manualLayout>
      </c:layout>
      <c:overlay val="0"/>
    </c:title>
    <c:autoTitleDeleted val="0"/>
    <c:plotArea>
      <c:layout>
        <c:manualLayout>
          <c:layoutTarget val="inner"/>
          <c:xMode val="edge"/>
          <c:yMode val="edge"/>
          <c:x val="4.1268063351787392E-2"/>
          <c:y val="0.18976618380717677"/>
          <c:w val="0.95231768936371941"/>
          <c:h val="0.52839895013123361"/>
        </c:manualLayout>
      </c:layout>
      <c:barChart>
        <c:barDir val="col"/>
        <c:grouping val="clustered"/>
        <c:varyColors val="0"/>
        <c:ser>
          <c:idx val="4"/>
          <c:order val="2"/>
          <c:tx>
            <c:strRef>
              <c:f>'Chart SF3.1.B'!$O$4</c:f>
              <c:strCache>
                <c:ptCount val="1"/>
                <c:pt idx="0">
                  <c:v>2021 (↗)</c:v>
                </c:pt>
              </c:strCache>
            </c:strRef>
          </c:tx>
          <c:spPr>
            <a:solidFill>
              <a:schemeClr val="accent1"/>
            </a:solidFill>
            <a:ln w="6350" cmpd="sng">
              <a:solidFill>
                <a:srgbClr val="000000"/>
              </a:solidFill>
              <a:round/>
            </a:ln>
            <a:effectLst/>
          </c:spPr>
          <c:invertIfNegative val="0"/>
          <c:dPt>
            <c:idx val="8"/>
            <c:invertIfNegative val="0"/>
            <c:bubble3D val="0"/>
            <c:extLst>
              <c:ext xmlns:c16="http://schemas.microsoft.com/office/drawing/2014/chart" uri="{C3380CC4-5D6E-409C-BE32-E72D297353CC}">
                <c16:uniqueId val="{00000000-42D6-4A17-B143-51E1D3D5FB59}"/>
              </c:ext>
            </c:extLst>
          </c:dPt>
          <c:dPt>
            <c:idx val="9"/>
            <c:invertIfNegative val="0"/>
            <c:bubble3D val="0"/>
            <c:extLst>
              <c:ext xmlns:c16="http://schemas.microsoft.com/office/drawing/2014/chart" uri="{C3380CC4-5D6E-409C-BE32-E72D297353CC}">
                <c16:uniqueId val="{00000001-42D6-4A17-B143-51E1D3D5FB59}"/>
              </c:ext>
            </c:extLst>
          </c:dPt>
          <c:dPt>
            <c:idx val="10"/>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2-42D6-4A17-B143-51E1D3D5FB59}"/>
              </c:ext>
            </c:extLst>
          </c:dPt>
          <c:dPt>
            <c:idx val="11"/>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4-42D6-4A17-B143-51E1D3D5FB59}"/>
              </c:ext>
            </c:extLst>
          </c:dPt>
          <c:dPt>
            <c:idx val="20"/>
            <c:invertIfNegative val="0"/>
            <c:bubble3D val="0"/>
            <c:extLst>
              <c:ext xmlns:c16="http://schemas.microsoft.com/office/drawing/2014/chart" uri="{C3380CC4-5D6E-409C-BE32-E72D297353CC}">
                <c16:uniqueId val="{00000005-42D6-4A17-B143-51E1D3D5FB59}"/>
              </c:ext>
            </c:extLst>
          </c:dPt>
          <c:dPt>
            <c:idx val="25"/>
            <c:invertIfNegative val="0"/>
            <c:bubble3D val="0"/>
            <c:extLst>
              <c:ext xmlns:c16="http://schemas.microsoft.com/office/drawing/2014/chart" uri="{C3380CC4-5D6E-409C-BE32-E72D297353CC}">
                <c16:uniqueId val="{00000006-42D6-4A17-B143-51E1D3D5FB59}"/>
              </c:ext>
            </c:extLst>
          </c:dPt>
          <c:dPt>
            <c:idx val="27"/>
            <c:invertIfNegative val="0"/>
            <c:bubble3D val="0"/>
            <c:extLst>
              <c:ext xmlns:c16="http://schemas.microsoft.com/office/drawing/2014/chart" uri="{C3380CC4-5D6E-409C-BE32-E72D297353CC}">
                <c16:uniqueId val="{00000007-42D6-4A17-B143-51E1D3D5FB59}"/>
              </c:ext>
            </c:extLst>
          </c:dPt>
          <c:cat>
            <c:strRef>
              <c:f>'Chart SF3.1.B'!$L$5:$L$15</c:f>
              <c:strCache>
                <c:ptCount val="11"/>
                <c:pt idx="0">
                  <c:v>Indonesia</c:v>
                </c:pt>
                <c:pt idx="1">
                  <c:v>Viet Nam</c:v>
                </c:pt>
                <c:pt idx="2">
                  <c:v>Malaysia</c:v>
                </c:pt>
                <c:pt idx="3">
                  <c:v>Mongolia</c:v>
                </c:pt>
                <c:pt idx="4">
                  <c:v>China</c:v>
                </c:pt>
                <c:pt idx="5">
                  <c:v>Singapore</c:v>
                </c:pt>
                <c:pt idx="6">
                  <c:v>Australia</c:v>
                </c:pt>
                <c:pt idx="7">
                  <c:v>New Zealand</c:v>
                </c:pt>
                <c:pt idx="8">
                  <c:v>Japan</c:v>
                </c:pt>
                <c:pt idx="9">
                  <c:v>Korea</c:v>
                </c:pt>
                <c:pt idx="10">
                  <c:v>OECD average</c:v>
                </c:pt>
              </c:strCache>
            </c:strRef>
          </c:cat>
          <c:val>
            <c:numRef>
              <c:f>'Chart SF3.1.B'!$O$5:$O$15</c:f>
              <c:numCache>
                <c:formatCode>0.0</c:formatCode>
                <c:ptCount val="11"/>
                <c:pt idx="0">
                  <c:v>22.4</c:v>
                </c:pt>
                <c:pt idx="1">
                  <c:v>23.04</c:v>
                </c:pt>
                <c:pt idx="2">
                  <c:v>26</c:v>
                </c:pt>
                <c:pt idx="3">
                  <c:v>26.7</c:v>
                </c:pt>
                <c:pt idx="4">
                  <c:v>28</c:v>
                </c:pt>
                <c:pt idx="5">
                  <c:v>29.1</c:v>
                </c:pt>
                <c:pt idx="6">
                  <c:v>29.2</c:v>
                </c:pt>
                <c:pt idx="7">
                  <c:v>29.6</c:v>
                </c:pt>
                <c:pt idx="8">
                  <c:v>31</c:v>
                </c:pt>
                <c:pt idx="9">
                  <c:v>31.08</c:v>
                </c:pt>
                <c:pt idx="10">
                  <c:v>31.49923076923077</c:v>
                </c:pt>
              </c:numCache>
            </c:numRef>
          </c:val>
          <c:extLst>
            <c:ext xmlns:c16="http://schemas.microsoft.com/office/drawing/2014/chart" uri="{C3380CC4-5D6E-409C-BE32-E72D297353CC}">
              <c16:uniqueId val="{00000008-42D6-4A17-B143-51E1D3D5FB59}"/>
            </c:ext>
          </c:extLst>
        </c:ser>
        <c:dLbls>
          <c:showLegendKey val="0"/>
          <c:showVal val="0"/>
          <c:showCatName val="0"/>
          <c:showSerName val="0"/>
          <c:showPercent val="0"/>
          <c:showBubbleSize val="0"/>
        </c:dLbls>
        <c:gapWidth val="150"/>
        <c:axId val="239526656"/>
        <c:axId val="239528576"/>
      </c:barChart>
      <c:lineChart>
        <c:grouping val="standard"/>
        <c:varyColors val="0"/>
        <c:ser>
          <c:idx val="0"/>
          <c:order val="0"/>
          <c:tx>
            <c:strRef>
              <c:f>'Chart SF3.1.B'!$M$4</c:f>
              <c:strCache>
                <c:ptCount val="1"/>
                <c:pt idx="0">
                  <c:v>1990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FFFFFF"/>
              </a:solidFill>
              <a:ln w="3175">
                <a:solidFill>
                  <a:srgbClr val="000000"/>
                </a:solidFill>
                <a:prstDash val="solid"/>
              </a:ln>
              <a:effectLst/>
            </c:spPr>
          </c:marker>
          <c:dPt>
            <c:idx val="10"/>
            <c:marker>
              <c:spPr>
                <a:pattFill prst="pct25">
                  <a:fgClr>
                    <a:srgbClr val="FFFFFF"/>
                  </a:fgClr>
                  <a:bgClr>
                    <a:schemeClr val="bg1"/>
                  </a:bgClr>
                </a:pattFill>
                <a:ln w="3175">
                  <a:solidFill>
                    <a:srgbClr val="000000"/>
                  </a:solidFill>
                  <a:prstDash val="solid"/>
                </a:ln>
                <a:effectLst/>
              </c:spPr>
            </c:marker>
            <c:bubble3D val="0"/>
            <c:extLst>
              <c:ext xmlns:c16="http://schemas.microsoft.com/office/drawing/2014/chart" uri="{C3380CC4-5D6E-409C-BE32-E72D297353CC}">
                <c16:uniqueId val="{00000009-42D6-4A17-B143-51E1D3D5FB59}"/>
              </c:ext>
            </c:extLst>
          </c:dPt>
          <c:cat>
            <c:strRef>
              <c:f>'Chart SF3.1.B'!$L$5:$L$15</c:f>
              <c:strCache>
                <c:ptCount val="11"/>
                <c:pt idx="0">
                  <c:v>Indonesia</c:v>
                </c:pt>
                <c:pt idx="1">
                  <c:v>Viet Nam</c:v>
                </c:pt>
                <c:pt idx="2">
                  <c:v>Malaysia</c:v>
                </c:pt>
                <c:pt idx="3">
                  <c:v>Mongolia</c:v>
                </c:pt>
                <c:pt idx="4">
                  <c:v>China</c:v>
                </c:pt>
                <c:pt idx="5">
                  <c:v>Singapore</c:v>
                </c:pt>
                <c:pt idx="6">
                  <c:v>Australia</c:v>
                </c:pt>
                <c:pt idx="7">
                  <c:v>New Zealand</c:v>
                </c:pt>
                <c:pt idx="8">
                  <c:v>Japan</c:v>
                </c:pt>
                <c:pt idx="9">
                  <c:v>Korea</c:v>
                </c:pt>
                <c:pt idx="10">
                  <c:v>OECD average</c:v>
                </c:pt>
              </c:strCache>
            </c:strRef>
          </c:cat>
          <c:val>
            <c:numRef>
              <c:f>'Chart SF3.1.B'!$M$5:$M$15</c:f>
              <c:numCache>
                <c:formatCode>0.0</c:formatCode>
                <c:ptCount val="11"/>
                <c:pt idx="0">
                  <c:v>21.6</c:v>
                </c:pt>
                <c:pt idx="1">
                  <c:v>22.8</c:v>
                </c:pt>
                <c:pt idx="3">
                  <c:v>21.1</c:v>
                </c:pt>
                <c:pt idx="4">
                  <c:v>22</c:v>
                </c:pt>
                <c:pt idx="5">
                  <c:v>25.3</c:v>
                </c:pt>
                <c:pt idx="6">
                  <c:v>24.3</c:v>
                </c:pt>
                <c:pt idx="7">
                  <c:v>24.5</c:v>
                </c:pt>
                <c:pt idx="8">
                  <c:v>25.9</c:v>
                </c:pt>
                <c:pt idx="9">
                  <c:v>24.78</c:v>
                </c:pt>
                <c:pt idx="10">
                  <c:v>25.201153846153844</c:v>
                </c:pt>
              </c:numCache>
            </c:numRef>
          </c:val>
          <c:smooth val="0"/>
          <c:extLst>
            <c:ext xmlns:c16="http://schemas.microsoft.com/office/drawing/2014/chart" uri="{C3380CC4-5D6E-409C-BE32-E72D297353CC}">
              <c16:uniqueId val="{0000000A-42D6-4A17-B143-51E1D3D5FB59}"/>
            </c:ext>
          </c:extLst>
        </c:ser>
        <c:ser>
          <c:idx val="2"/>
          <c:order val="1"/>
          <c:tx>
            <c:strRef>
              <c:f>'Chart SF3.1.B'!$N$4</c:f>
              <c:strCache>
                <c:ptCount val="1"/>
                <c:pt idx="0">
                  <c:v>2000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000000"/>
              </a:solidFill>
              <a:ln w="3175">
                <a:solidFill>
                  <a:srgbClr val="000000"/>
                </a:solidFill>
                <a:prstDash val="solid"/>
              </a:ln>
              <a:effectLst/>
            </c:spPr>
          </c:marker>
          <c:dPt>
            <c:idx val="10"/>
            <c:marker>
              <c:spPr>
                <a:pattFill prst="pct5">
                  <a:fgClr>
                    <a:srgbClr val="000000"/>
                  </a:fgClr>
                  <a:bgClr>
                    <a:schemeClr val="tx1"/>
                  </a:bgClr>
                </a:pattFill>
                <a:ln w="3175">
                  <a:solidFill>
                    <a:srgbClr val="000000"/>
                  </a:solidFill>
                  <a:prstDash val="solid"/>
                </a:ln>
                <a:effectLst/>
              </c:spPr>
            </c:marker>
            <c:bubble3D val="0"/>
            <c:extLst>
              <c:ext xmlns:c16="http://schemas.microsoft.com/office/drawing/2014/chart" uri="{C3380CC4-5D6E-409C-BE32-E72D297353CC}">
                <c16:uniqueId val="{0000000B-42D6-4A17-B143-51E1D3D5FB59}"/>
              </c:ext>
            </c:extLst>
          </c:dPt>
          <c:cat>
            <c:strRef>
              <c:f>'Chart SF3.1.B'!$L$5:$L$15</c:f>
              <c:strCache>
                <c:ptCount val="11"/>
                <c:pt idx="0">
                  <c:v>Indonesia</c:v>
                </c:pt>
                <c:pt idx="1">
                  <c:v>Viet Nam</c:v>
                </c:pt>
                <c:pt idx="2">
                  <c:v>Malaysia</c:v>
                </c:pt>
                <c:pt idx="3">
                  <c:v>Mongolia</c:v>
                </c:pt>
                <c:pt idx="4">
                  <c:v>China</c:v>
                </c:pt>
                <c:pt idx="5">
                  <c:v>Singapore</c:v>
                </c:pt>
                <c:pt idx="6">
                  <c:v>Australia</c:v>
                </c:pt>
                <c:pt idx="7">
                  <c:v>New Zealand</c:v>
                </c:pt>
                <c:pt idx="8">
                  <c:v>Japan</c:v>
                </c:pt>
                <c:pt idx="9">
                  <c:v>Korea</c:v>
                </c:pt>
                <c:pt idx="10">
                  <c:v>OECD average</c:v>
                </c:pt>
              </c:strCache>
            </c:strRef>
          </c:cat>
          <c:val>
            <c:numRef>
              <c:f>'Chart SF3.1.B'!$N$5:$N$15</c:f>
              <c:numCache>
                <c:formatCode>0.0</c:formatCode>
                <c:ptCount val="11"/>
                <c:pt idx="0">
                  <c:v>22.5</c:v>
                </c:pt>
                <c:pt idx="1">
                  <c:v>22.9</c:v>
                </c:pt>
                <c:pt idx="2">
                  <c:v>25.1</c:v>
                </c:pt>
                <c:pt idx="3">
                  <c:v>23.7</c:v>
                </c:pt>
                <c:pt idx="4">
                  <c:v>23.36</c:v>
                </c:pt>
                <c:pt idx="5">
                  <c:v>26.2</c:v>
                </c:pt>
                <c:pt idx="6">
                  <c:v>26.7</c:v>
                </c:pt>
                <c:pt idx="7">
                  <c:v>27.4</c:v>
                </c:pt>
                <c:pt idx="8">
                  <c:v>27</c:v>
                </c:pt>
                <c:pt idx="9">
                  <c:v>26.49</c:v>
                </c:pt>
                <c:pt idx="10">
                  <c:v>27.4</c:v>
                </c:pt>
              </c:numCache>
            </c:numRef>
          </c:val>
          <c:smooth val="0"/>
          <c:extLst>
            <c:ext xmlns:c16="http://schemas.microsoft.com/office/drawing/2014/chart" uri="{C3380CC4-5D6E-409C-BE32-E72D297353CC}">
              <c16:uniqueId val="{0000000C-42D6-4A17-B143-51E1D3D5FB59}"/>
            </c:ext>
          </c:extLst>
        </c:ser>
        <c:dLbls>
          <c:showLegendKey val="0"/>
          <c:showVal val="0"/>
          <c:showCatName val="0"/>
          <c:showSerName val="0"/>
          <c:showPercent val="0"/>
          <c:showBubbleSize val="0"/>
        </c:dLbls>
        <c:marker val="1"/>
        <c:smooth val="0"/>
        <c:axId val="239526656"/>
        <c:axId val="239528576"/>
      </c:lineChart>
      <c:catAx>
        <c:axId val="239526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39528576"/>
        <c:crosses val="autoZero"/>
        <c:auto val="1"/>
        <c:lblAlgn val="ctr"/>
        <c:lblOffset val="0"/>
        <c:tickLblSkip val="1"/>
        <c:noMultiLvlLbl val="0"/>
      </c:catAx>
      <c:valAx>
        <c:axId val="239528576"/>
        <c:scaling>
          <c:orientation val="minMax"/>
          <c:max val="4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US" sz="750" b="0" i="0">
                    <a:solidFill>
                      <a:srgbClr val="000000"/>
                    </a:solidFill>
                    <a:latin typeface="Arial Narrow"/>
                  </a:rPr>
                  <a:t>Mean age</a:t>
                </a:r>
              </a:p>
            </c:rich>
          </c:tx>
          <c:layout>
            <c:manualLayout>
              <c:xMode val="edge"/>
              <c:yMode val="edge"/>
              <c:x val="1.005955821590817E-2"/>
              <c:y val="9.42970487467692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9526656"/>
        <c:crosses val="autoZero"/>
        <c:crossBetween val="between"/>
      </c:valAx>
      <c:spPr>
        <a:solidFill>
          <a:srgbClr val="EAEAEA">
            <a:alpha val="50000"/>
          </a:srgbClr>
        </a:solidFill>
        <a:ln w="9525">
          <a:solidFill>
            <a:srgbClr val="000000"/>
          </a:solidFill>
        </a:ln>
      </c:spPr>
    </c:plotArea>
    <c:legend>
      <c:legendPos val="t"/>
      <c:layout>
        <c:manualLayout>
          <c:xMode val="edge"/>
          <c:yMode val="edge"/>
          <c:x val="4.061450719965061E-2"/>
          <c:y val="0"/>
          <c:w val="0.94212448566278328"/>
          <c:h val="7.4703011413679021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089" r="0.75000000000000089"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pPr>
            <a:r>
              <a:rPr lang="en-GB" sz="1000" b="0" i="0" baseline="0">
                <a:effectLst/>
              </a:rPr>
              <a:t>Panel B. Male mean age at first marriage</a:t>
            </a:r>
            <a:endParaRPr lang="en-GB" sz="1000">
              <a:effectLst/>
            </a:endParaRPr>
          </a:p>
        </c:rich>
      </c:tx>
      <c:layout>
        <c:manualLayout>
          <c:xMode val="edge"/>
          <c:yMode val="edge"/>
          <c:x val="0.34019335831354935"/>
          <c:y val="6.5416937977767015E-2"/>
        </c:manualLayout>
      </c:layout>
      <c:overlay val="0"/>
    </c:title>
    <c:autoTitleDeleted val="0"/>
    <c:plotArea>
      <c:layout>
        <c:manualLayout>
          <c:layoutTarget val="inner"/>
          <c:xMode val="edge"/>
          <c:yMode val="edge"/>
          <c:x val="4.1464964574984248E-2"/>
          <c:y val="0.19039544271579703"/>
          <c:w val="0.95497310164953453"/>
          <c:h val="0.53843724787319869"/>
        </c:manualLayout>
      </c:layout>
      <c:barChart>
        <c:barDir val="col"/>
        <c:grouping val="clustered"/>
        <c:varyColors val="0"/>
        <c:ser>
          <c:idx val="4"/>
          <c:order val="2"/>
          <c:tx>
            <c:strRef>
              <c:f>'Chart SF3.1.B'!$R$4</c:f>
              <c:strCache>
                <c:ptCount val="1"/>
                <c:pt idx="0">
                  <c:v>2021</c:v>
                </c:pt>
              </c:strCache>
            </c:strRef>
          </c:tx>
          <c:spPr>
            <a:solidFill>
              <a:schemeClr val="accent1"/>
            </a:solidFill>
            <a:ln w="6350" cmpd="sng">
              <a:solidFill>
                <a:srgbClr val="000000"/>
              </a:solidFill>
              <a:round/>
            </a:ln>
            <a:effectLst/>
          </c:spPr>
          <c:invertIfNegative val="0"/>
          <c:dPt>
            <c:idx val="8"/>
            <c:invertIfNegative val="0"/>
            <c:bubble3D val="0"/>
            <c:extLst>
              <c:ext xmlns:c16="http://schemas.microsoft.com/office/drawing/2014/chart" uri="{C3380CC4-5D6E-409C-BE32-E72D297353CC}">
                <c16:uniqueId val="{00000000-0214-4507-A3EF-5F3E5E0D718E}"/>
              </c:ext>
            </c:extLst>
          </c:dPt>
          <c:dPt>
            <c:idx val="9"/>
            <c:invertIfNegative val="0"/>
            <c:bubble3D val="0"/>
            <c:extLst>
              <c:ext xmlns:c16="http://schemas.microsoft.com/office/drawing/2014/chart" uri="{C3380CC4-5D6E-409C-BE32-E72D297353CC}">
                <c16:uniqueId val="{00000001-0214-4507-A3EF-5F3E5E0D718E}"/>
              </c:ext>
            </c:extLst>
          </c:dPt>
          <c:dPt>
            <c:idx val="10"/>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2-0214-4507-A3EF-5F3E5E0D718E}"/>
              </c:ext>
            </c:extLst>
          </c:dPt>
          <c:dPt>
            <c:idx val="11"/>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4-0214-4507-A3EF-5F3E5E0D718E}"/>
              </c:ext>
            </c:extLst>
          </c:dPt>
          <c:dPt>
            <c:idx val="20"/>
            <c:invertIfNegative val="0"/>
            <c:bubble3D val="0"/>
            <c:extLst>
              <c:ext xmlns:c16="http://schemas.microsoft.com/office/drawing/2014/chart" uri="{C3380CC4-5D6E-409C-BE32-E72D297353CC}">
                <c16:uniqueId val="{00000005-0214-4507-A3EF-5F3E5E0D718E}"/>
              </c:ext>
            </c:extLst>
          </c:dPt>
          <c:dPt>
            <c:idx val="25"/>
            <c:invertIfNegative val="0"/>
            <c:bubble3D val="0"/>
            <c:extLst>
              <c:ext xmlns:c16="http://schemas.microsoft.com/office/drawing/2014/chart" uri="{C3380CC4-5D6E-409C-BE32-E72D297353CC}">
                <c16:uniqueId val="{00000006-0214-4507-A3EF-5F3E5E0D718E}"/>
              </c:ext>
            </c:extLst>
          </c:dPt>
          <c:dPt>
            <c:idx val="27"/>
            <c:invertIfNegative val="0"/>
            <c:bubble3D val="0"/>
            <c:extLst>
              <c:ext xmlns:c16="http://schemas.microsoft.com/office/drawing/2014/chart" uri="{C3380CC4-5D6E-409C-BE32-E72D297353CC}">
                <c16:uniqueId val="{00000007-0214-4507-A3EF-5F3E5E0D718E}"/>
              </c:ext>
            </c:extLst>
          </c:dPt>
          <c:cat>
            <c:strRef>
              <c:f>'Chart SF3.1.B'!$L$5:$L$15</c:f>
              <c:strCache>
                <c:ptCount val="11"/>
                <c:pt idx="0">
                  <c:v>Indonesia</c:v>
                </c:pt>
                <c:pt idx="1">
                  <c:v>Viet Nam</c:v>
                </c:pt>
                <c:pt idx="2">
                  <c:v>Malaysia</c:v>
                </c:pt>
                <c:pt idx="3">
                  <c:v>Mongolia</c:v>
                </c:pt>
                <c:pt idx="4">
                  <c:v>China</c:v>
                </c:pt>
                <c:pt idx="5">
                  <c:v>Singapore</c:v>
                </c:pt>
                <c:pt idx="6">
                  <c:v>Australia</c:v>
                </c:pt>
                <c:pt idx="7">
                  <c:v>New Zealand</c:v>
                </c:pt>
                <c:pt idx="8">
                  <c:v>Japan</c:v>
                </c:pt>
                <c:pt idx="9">
                  <c:v>Korea</c:v>
                </c:pt>
                <c:pt idx="10">
                  <c:v>OECD average</c:v>
                </c:pt>
              </c:strCache>
            </c:strRef>
          </c:cat>
          <c:val>
            <c:numRef>
              <c:f>'Chart SF3.1.B'!$R$5:$R$15</c:f>
              <c:numCache>
                <c:formatCode>0.0</c:formatCode>
                <c:ptCount val="11"/>
                <c:pt idx="0">
                  <c:v>27.1</c:v>
                </c:pt>
                <c:pt idx="1">
                  <c:v>27.46</c:v>
                </c:pt>
                <c:pt idx="2">
                  <c:v>28</c:v>
                </c:pt>
                <c:pt idx="3">
                  <c:v>28.2</c:v>
                </c:pt>
                <c:pt idx="4">
                  <c:v>29.4</c:v>
                </c:pt>
                <c:pt idx="5">
                  <c:v>30.5</c:v>
                </c:pt>
                <c:pt idx="6">
                  <c:v>30.6</c:v>
                </c:pt>
                <c:pt idx="7">
                  <c:v>30.7</c:v>
                </c:pt>
                <c:pt idx="8">
                  <c:v>29.4</c:v>
                </c:pt>
                <c:pt idx="9">
                  <c:v>33.35</c:v>
                </c:pt>
                <c:pt idx="10">
                  <c:v>33.825000000000003</c:v>
                </c:pt>
              </c:numCache>
            </c:numRef>
          </c:val>
          <c:extLst>
            <c:ext xmlns:c16="http://schemas.microsoft.com/office/drawing/2014/chart" uri="{C3380CC4-5D6E-409C-BE32-E72D297353CC}">
              <c16:uniqueId val="{00000008-0214-4507-A3EF-5F3E5E0D718E}"/>
            </c:ext>
          </c:extLst>
        </c:ser>
        <c:dLbls>
          <c:showLegendKey val="0"/>
          <c:showVal val="0"/>
          <c:showCatName val="0"/>
          <c:showSerName val="0"/>
          <c:showPercent val="0"/>
          <c:showBubbleSize val="0"/>
        </c:dLbls>
        <c:gapWidth val="150"/>
        <c:axId val="47655168"/>
        <c:axId val="48201728"/>
      </c:barChart>
      <c:lineChart>
        <c:grouping val="standard"/>
        <c:varyColors val="0"/>
        <c:ser>
          <c:idx val="0"/>
          <c:order val="0"/>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FFFFFF"/>
              </a:solidFill>
              <a:ln w="3175">
                <a:solidFill>
                  <a:srgbClr val="000000"/>
                </a:solidFill>
                <a:prstDash val="solid"/>
              </a:ln>
              <a:effectLst/>
            </c:spPr>
          </c:marker>
          <c:dPt>
            <c:idx val="10"/>
            <c:marker>
              <c:spPr>
                <a:pattFill prst="pct25">
                  <a:fgClr>
                    <a:srgbClr val="FFFFFF"/>
                  </a:fgClr>
                  <a:bgClr>
                    <a:schemeClr val="bg1"/>
                  </a:bgClr>
                </a:pattFill>
                <a:ln w="3175">
                  <a:solidFill>
                    <a:srgbClr val="000000"/>
                  </a:solidFill>
                  <a:prstDash val="solid"/>
                </a:ln>
                <a:effectLst/>
              </c:spPr>
            </c:marker>
            <c:bubble3D val="0"/>
            <c:extLst>
              <c:ext xmlns:c16="http://schemas.microsoft.com/office/drawing/2014/chart" uri="{C3380CC4-5D6E-409C-BE32-E72D297353CC}">
                <c16:uniqueId val="{00000009-0214-4507-A3EF-5F3E5E0D718E}"/>
              </c:ext>
            </c:extLst>
          </c:dPt>
          <c:cat>
            <c:strRef>
              <c:f>'Chart SF3.1.B'!$L$5:$L$15</c:f>
              <c:strCache>
                <c:ptCount val="11"/>
                <c:pt idx="0">
                  <c:v>Indonesia</c:v>
                </c:pt>
                <c:pt idx="1">
                  <c:v>Viet Nam</c:v>
                </c:pt>
                <c:pt idx="2">
                  <c:v>Malaysia</c:v>
                </c:pt>
                <c:pt idx="3">
                  <c:v>Mongolia</c:v>
                </c:pt>
                <c:pt idx="4">
                  <c:v>China</c:v>
                </c:pt>
                <c:pt idx="5">
                  <c:v>Singapore</c:v>
                </c:pt>
                <c:pt idx="6">
                  <c:v>Australia</c:v>
                </c:pt>
                <c:pt idx="7">
                  <c:v>New Zealand</c:v>
                </c:pt>
                <c:pt idx="8">
                  <c:v>Japan</c:v>
                </c:pt>
                <c:pt idx="9">
                  <c:v>Korea</c:v>
                </c:pt>
                <c:pt idx="10">
                  <c:v>OECD average</c:v>
                </c:pt>
              </c:strCache>
            </c:strRef>
          </c:cat>
          <c:val>
            <c:numRef>
              <c:f>'Chart SF3.1.B'!$P$5:$P$15</c:f>
              <c:numCache>
                <c:formatCode>0.0</c:formatCode>
                <c:ptCount val="11"/>
                <c:pt idx="0">
                  <c:v>25.2</c:v>
                </c:pt>
                <c:pt idx="1">
                  <c:v>24.5</c:v>
                </c:pt>
                <c:pt idx="3">
                  <c:v>23.3</c:v>
                </c:pt>
                <c:pt idx="4">
                  <c:v>24.11</c:v>
                </c:pt>
                <c:pt idx="5">
                  <c:v>28</c:v>
                </c:pt>
                <c:pt idx="6">
                  <c:v>26.5</c:v>
                </c:pt>
                <c:pt idx="7">
                  <c:v>26.8</c:v>
                </c:pt>
                <c:pt idx="8">
                  <c:v>28.4</c:v>
                </c:pt>
                <c:pt idx="9">
                  <c:v>27.79</c:v>
                </c:pt>
                <c:pt idx="10">
                  <c:v>27.691923076923072</c:v>
                </c:pt>
              </c:numCache>
            </c:numRef>
          </c:val>
          <c:smooth val="0"/>
          <c:extLst>
            <c:ext xmlns:c16="http://schemas.microsoft.com/office/drawing/2014/chart" uri="{C3380CC4-5D6E-409C-BE32-E72D297353CC}">
              <c16:uniqueId val="{0000000A-0214-4507-A3EF-5F3E5E0D718E}"/>
            </c:ext>
          </c:extLst>
        </c:ser>
        <c:ser>
          <c:idx val="2"/>
          <c:order val="1"/>
          <c:tx>
            <c:strRef>
              <c:f>'Chart SF3.1.B'!$Q$4</c:f>
              <c:strCache>
                <c:ptCount val="1"/>
                <c:pt idx="0">
                  <c:v>2000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000000"/>
              </a:solidFill>
              <a:ln w="3175">
                <a:solidFill>
                  <a:srgbClr val="000000"/>
                </a:solidFill>
                <a:prstDash val="solid"/>
              </a:ln>
              <a:effectLst/>
            </c:spPr>
          </c:marker>
          <c:dPt>
            <c:idx val="10"/>
            <c:marker>
              <c:spPr>
                <a:pattFill prst="pct5">
                  <a:fgClr>
                    <a:srgbClr val="000000"/>
                  </a:fgClr>
                  <a:bgClr>
                    <a:schemeClr val="tx1"/>
                  </a:bgClr>
                </a:pattFill>
                <a:ln w="3175">
                  <a:solidFill>
                    <a:srgbClr val="000000"/>
                  </a:solidFill>
                  <a:prstDash val="solid"/>
                </a:ln>
                <a:effectLst/>
              </c:spPr>
            </c:marker>
            <c:bubble3D val="0"/>
            <c:extLst>
              <c:ext xmlns:c16="http://schemas.microsoft.com/office/drawing/2014/chart" uri="{C3380CC4-5D6E-409C-BE32-E72D297353CC}">
                <c16:uniqueId val="{0000000B-0214-4507-A3EF-5F3E5E0D718E}"/>
              </c:ext>
            </c:extLst>
          </c:dPt>
          <c:cat>
            <c:strRef>
              <c:f>'Chart SF3.1.B'!$L$5:$L$15</c:f>
              <c:strCache>
                <c:ptCount val="11"/>
                <c:pt idx="0">
                  <c:v>Indonesia</c:v>
                </c:pt>
                <c:pt idx="1">
                  <c:v>Viet Nam</c:v>
                </c:pt>
                <c:pt idx="2">
                  <c:v>Malaysia</c:v>
                </c:pt>
                <c:pt idx="3">
                  <c:v>Mongolia</c:v>
                </c:pt>
                <c:pt idx="4">
                  <c:v>China</c:v>
                </c:pt>
                <c:pt idx="5">
                  <c:v>Singapore</c:v>
                </c:pt>
                <c:pt idx="6">
                  <c:v>Australia</c:v>
                </c:pt>
                <c:pt idx="7">
                  <c:v>New Zealand</c:v>
                </c:pt>
                <c:pt idx="8">
                  <c:v>Japan</c:v>
                </c:pt>
                <c:pt idx="9">
                  <c:v>Korea</c:v>
                </c:pt>
                <c:pt idx="10">
                  <c:v>OECD average</c:v>
                </c:pt>
              </c:strCache>
            </c:strRef>
          </c:cat>
          <c:val>
            <c:numRef>
              <c:f>'Chart SF3.1.B'!$Q$5:$Q$15</c:f>
              <c:numCache>
                <c:formatCode>0.0</c:formatCode>
                <c:ptCount val="11"/>
                <c:pt idx="0">
                  <c:v>25.9</c:v>
                </c:pt>
                <c:pt idx="1">
                  <c:v>25.7</c:v>
                </c:pt>
                <c:pt idx="2">
                  <c:v>28.6</c:v>
                </c:pt>
                <c:pt idx="3">
                  <c:v>25.7</c:v>
                </c:pt>
                <c:pt idx="4">
                  <c:v>25.28</c:v>
                </c:pt>
                <c:pt idx="5">
                  <c:v>28.7</c:v>
                </c:pt>
                <c:pt idx="6">
                  <c:v>28.5</c:v>
                </c:pt>
                <c:pt idx="7">
                  <c:v>29.2</c:v>
                </c:pt>
                <c:pt idx="8">
                  <c:v>28.8</c:v>
                </c:pt>
                <c:pt idx="9">
                  <c:v>29.28</c:v>
                </c:pt>
                <c:pt idx="10">
                  <c:v>29.9</c:v>
                </c:pt>
              </c:numCache>
            </c:numRef>
          </c:val>
          <c:smooth val="0"/>
          <c:extLst>
            <c:ext xmlns:c16="http://schemas.microsoft.com/office/drawing/2014/chart" uri="{C3380CC4-5D6E-409C-BE32-E72D297353CC}">
              <c16:uniqueId val="{0000000C-0214-4507-A3EF-5F3E5E0D718E}"/>
            </c:ext>
          </c:extLst>
        </c:ser>
        <c:dLbls>
          <c:showLegendKey val="0"/>
          <c:showVal val="0"/>
          <c:showCatName val="0"/>
          <c:showSerName val="0"/>
          <c:showPercent val="0"/>
          <c:showBubbleSize val="0"/>
        </c:dLbls>
        <c:marker val="1"/>
        <c:smooth val="0"/>
        <c:axId val="47655168"/>
        <c:axId val="48201728"/>
      </c:lineChart>
      <c:catAx>
        <c:axId val="476551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8201728"/>
        <c:crosses val="autoZero"/>
        <c:auto val="1"/>
        <c:lblAlgn val="ctr"/>
        <c:lblOffset val="0"/>
        <c:tickLblSkip val="1"/>
        <c:noMultiLvlLbl val="0"/>
      </c:catAx>
      <c:valAx>
        <c:axId val="48201728"/>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US" sz="750" b="0" i="0">
                    <a:solidFill>
                      <a:srgbClr val="000000"/>
                    </a:solidFill>
                    <a:latin typeface="Arial Narrow"/>
                  </a:rPr>
                  <a:t>Mean age</a:t>
                </a:r>
              </a:p>
            </c:rich>
          </c:tx>
          <c:layout>
            <c:manualLayout>
              <c:xMode val="edge"/>
              <c:yMode val="edge"/>
              <c:x val="7.8712493060253391E-3"/>
              <c:y val="7.8585440625034794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7655168"/>
        <c:crosses val="autoZero"/>
        <c:crossBetween val="between"/>
      </c:valAx>
      <c:spPr>
        <a:solidFill>
          <a:srgbClr val="EAEAEA">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089" r="0.75000000000000089"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8755514897298719E-3"/>
          <c:y val="0.16815040146674884"/>
          <c:w val="0.98890556063783752"/>
          <c:h val="0.82686939777233892"/>
        </c:manualLayout>
      </c:layout>
      <c:barChart>
        <c:barDir val="col"/>
        <c:grouping val="clustered"/>
        <c:varyColors val="0"/>
        <c:ser>
          <c:idx val="4"/>
          <c:order val="0"/>
          <c:tx>
            <c:strRef>
              <c:f>'Chart SF3.1.C'!$S$4</c:f>
              <c:strCache>
                <c:ptCount val="1"/>
                <c:pt idx="0">
                  <c:v>2021 (↗)</c:v>
                </c:pt>
              </c:strCache>
            </c:strRef>
          </c:tx>
          <c:spPr>
            <a:solidFill>
              <a:schemeClr val="accent1"/>
            </a:solidFill>
            <a:ln w="6350" cmpd="sng">
              <a:solidFill>
                <a:srgbClr val="000000"/>
              </a:solidFill>
              <a:round/>
            </a:ln>
            <a:effectLst/>
          </c:spPr>
          <c:invertIfNegative val="0"/>
          <c:dPt>
            <c:idx val="4"/>
            <c:invertIfNegative val="0"/>
            <c:bubble3D val="0"/>
            <c:extLst>
              <c:ext xmlns:c16="http://schemas.microsoft.com/office/drawing/2014/chart" uri="{C3380CC4-5D6E-409C-BE32-E72D297353CC}">
                <c16:uniqueId val="{00000000-C3FF-42F7-A0B7-4C7680F39F63}"/>
              </c:ext>
            </c:extLst>
          </c:dPt>
          <c:dPt>
            <c:idx val="5"/>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2-C3FF-42F7-A0B7-4C7680F39F63}"/>
              </c:ext>
            </c:extLst>
          </c:dPt>
          <c:dPt>
            <c:idx val="6"/>
            <c:invertIfNegative val="0"/>
            <c:bubble3D val="0"/>
            <c:extLst>
              <c:ext xmlns:c16="http://schemas.microsoft.com/office/drawing/2014/chart" uri="{C3380CC4-5D6E-409C-BE32-E72D297353CC}">
                <c16:uniqueId val="{00000003-C3FF-42F7-A0B7-4C7680F39F63}"/>
              </c:ext>
            </c:extLst>
          </c:dPt>
          <c:dPt>
            <c:idx val="7"/>
            <c:invertIfNegative val="0"/>
            <c:bubble3D val="0"/>
            <c:extLst>
              <c:ext xmlns:c16="http://schemas.microsoft.com/office/drawing/2014/chart" uri="{C3380CC4-5D6E-409C-BE32-E72D297353CC}">
                <c16:uniqueId val="{00000004-C3FF-42F7-A0B7-4C7680F39F63}"/>
              </c:ext>
            </c:extLst>
          </c:dPt>
          <c:dPt>
            <c:idx val="8"/>
            <c:invertIfNegative val="0"/>
            <c:bubble3D val="0"/>
            <c:extLst>
              <c:ext xmlns:c16="http://schemas.microsoft.com/office/drawing/2014/chart" uri="{C3380CC4-5D6E-409C-BE32-E72D297353CC}">
                <c16:uniqueId val="{00000005-C3FF-42F7-A0B7-4C7680F39F63}"/>
              </c:ext>
            </c:extLst>
          </c:dPt>
          <c:dPt>
            <c:idx val="16"/>
            <c:invertIfNegative val="0"/>
            <c:bubble3D val="0"/>
            <c:extLst>
              <c:ext xmlns:c16="http://schemas.microsoft.com/office/drawing/2014/chart" uri="{C3380CC4-5D6E-409C-BE32-E72D297353CC}">
                <c16:uniqueId val="{00000006-C3FF-42F7-A0B7-4C7680F39F63}"/>
              </c:ext>
            </c:extLst>
          </c:dPt>
          <c:dPt>
            <c:idx val="20"/>
            <c:invertIfNegative val="0"/>
            <c:bubble3D val="0"/>
            <c:extLst>
              <c:ext xmlns:c16="http://schemas.microsoft.com/office/drawing/2014/chart" uri="{C3380CC4-5D6E-409C-BE32-E72D297353CC}">
                <c16:uniqueId val="{00000007-C3FF-42F7-A0B7-4C7680F39F63}"/>
              </c:ext>
            </c:extLst>
          </c:dPt>
          <c:dPt>
            <c:idx val="21"/>
            <c:invertIfNegative val="0"/>
            <c:bubble3D val="0"/>
            <c:extLst>
              <c:ext xmlns:c16="http://schemas.microsoft.com/office/drawing/2014/chart" uri="{C3380CC4-5D6E-409C-BE32-E72D297353CC}">
                <c16:uniqueId val="{00000008-C3FF-42F7-A0B7-4C7680F39F63}"/>
              </c:ext>
            </c:extLst>
          </c:dPt>
          <c:cat>
            <c:strRef>
              <c:f>'Chart SF3.1.C'!$L$5:$L$15</c:f>
              <c:strCache>
                <c:ptCount val="11"/>
                <c:pt idx="0">
                  <c:v>New Zealand</c:v>
                </c:pt>
                <c:pt idx="1">
                  <c:v>Malaysia</c:v>
                </c:pt>
                <c:pt idx="2">
                  <c:v>Japan</c:v>
                </c:pt>
                <c:pt idx="3">
                  <c:v>Mongolia</c:v>
                </c:pt>
                <c:pt idx="4">
                  <c:v>Viet Nam</c:v>
                </c:pt>
                <c:pt idx="5">
                  <c:v>OECD average</c:v>
                </c:pt>
                <c:pt idx="6">
                  <c:v>Thailand</c:v>
                </c:pt>
                <c:pt idx="7">
                  <c:v>Singapore</c:v>
                </c:pt>
                <c:pt idx="8">
                  <c:v>Korea</c:v>
                </c:pt>
                <c:pt idx="9">
                  <c:v>China</c:v>
                </c:pt>
                <c:pt idx="10">
                  <c:v>Australia</c:v>
                </c:pt>
              </c:strCache>
            </c:strRef>
          </c:cat>
          <c:val>
            <c:numRef>
              <c:f>'Chart SF3.1.C'!$S$5:$S$15</c:f>
              <c:numCache>
                <c:formatCode>0.00</c:formatCode>
                <c:ptCount val="11"/>
                <c:pt idx="0">
                  <c:v>1.24</c:v>
                </c:pt>
                <c:pt idx="1">
                  <c:v>1.4</c:v>
                </c:pt>
                <c:pt idx="2">
                  <c:v>1.57</c:v>
                </c:pt>
                <c:pt idx="3">
                  <c:v>1.6</c:v>
                </c:pt>
                <c:pt idx="4">
                  <c:v>1.7</c:v>
                </c:pt>
                <c:pt idx="5">
                  <c:v>1.8328125000000002</c:v>
                </c:pt>
                <c:pt idx="6">
                  <c:v>1.8283273019377435</c:v>
                </c:pt>
                <c:pt idx="7">
                  <c:v>1.9</c:v>
                </c:pt>
                <c:pt idx="8">
                  <c:v>2</c:v>
                </c:pt>
                <c:pt idx="9">
                  <c:v>2</c:v>
                </c:pt>
                <c:pt idx="10">
                  <c:v>2.2000000000000002</c:v>
                </c:pt>
              </c:numCache>
            </c:numRef>
          </c:val>
          <c:extLst>
            <c:ext xmlns:c16="http://schemas.microsoft.com/office/drawing/2014/chart" uri="{C3380CC4-5D6E-409C-BE32-E72D297353CC}">
              <c16:uniqueId val="{00000009-C3FF-42F7-A0B7-4C7680F39F63}"/>
            </c:ext>
          </c:extLst>
        </c:ser>
        <c:dLbls>
          <c:showLegendKey val="0"/>
          <c:showVal val="0"/>
          <c:showCatName val="0"/>
          <c:showSerName val="0"/>
          <c:showPercent val="0"/>
          <c:showBubbleSize val="0"/>
        </c:dLbls>
        <c:gapWidth val="150"/>
        <c:axId val="48295936"/>
        <c:axId val="48297472"/>
      </c:barChart>
      <c:lineChart>
        <c:grouping val="standard"/>
        <c:varyColors val="0"/>
        <c:ser>
          <c:idx val="2"/>
          <c:order val="1"/>
          <c:tx>
            <c:strRef>
              <c:f>'Chart SF3.1.C'!$Q$4</c:f>
              <c:strCache>
                <c:ptCount val="1"/>
                <c:pt idx="0">
                  <c:v>2000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000000"/>
              </a:solidFill>
              <a:ln w="3175">
                <a:solidFill>
                  <a:srgbClr val="000000"/>
                </a:solidFill>
                <a:prstDash val="solid"/>
              </a:ln>
              <a:effectLst/>
            </c:spPr>
          </c:marker>
          <c:dPt>
            <c:idx val="10"/>
            <c:marker>
              <c:spPr>
                <a:pattFill prst="pct5">
                  <a:fgClr>
                    <a:srgbClr val="000000"/>
                  </a:fgClr>
                  <a:bgClr>
                    <a:schemeClr val="tx1"/>
                  </a:bgClr>
                </a:pattFill>
                <a:ln w="3175">
                  <a:solidFill>
                    <a:srgbClr val="000000"/>
                  </a:solidFill>
                  <a:prstDash val="solid"/>
                </a:ln>
                <a:effectLst/>
              </c:spPr>
            </c:marker>
            <c:bubble3D val="0"/>
            <c:extLst>
              <c:ext xmlns:c16="http://schemas.microsoft.com/office/drawing/2014/chart" uri="{C3380CC4-5D6E-409C-BE32-E72D297353CC}">
                <c16:uniqueId val="{0000000A-C3FF-42F7-A0B7-4C7680F39F63}"/>
              </c:ext>
            </c:extLst>
          </c:dPt>
          <c:cat>
            <c:strRef>
              <c:f>'Chart SF3.1.C'!$L$5:$L$15</c:f>
              <c:strCache>
                <c:ptCount val="11"/>
                <c:pt idx="0">
                  <c:v>New Zealand</c:v>
                </c:pt>
                <c:pt idx="1">
                  <c:v>Malaysia</c:v>
                </c:pt>
                <c:pt idx="2">
                  <c:v>Japan</c:v>
                </c:pt>
                <c:pt idx="3">
                  <c:v>Mongolia</c:v>
                </c:pt>
                <c:pt idx="4">
                  <c:v>Viet Nam</c:v>
                </c:pt>
                <c:pt idx="5">
                  <c:v>OECD average</c:v>
                </c:pt>
                <c:pt idx="6">
                  <c:v>Thailand</c:v>
                </c:pt>
                <c:pt idx="7">
                  <c:v>Singapore</c:v>
                </c:pt>
                <c:pt idx="8">
                  <c:v>Korea</c:v>
                </c:pt>
                <c:pt idx="9">
                  <c:v>China</c:v>
                </c:pt>
                <c:pt idx="10">
                  <c:v>Australia</c:v>
                </c:pt>
              </c:strCache>
            </c:strRef>
          </c:cat>
          <c:val>
            <c:numRef>
              <c:f>'Chart SF3.1.C'!$Q$5:$Q$15</c:f>
              <c:numCache>
                <c:formatCode>0.0</c:formatCode>
                <c:ptCount val="11"/>
                <c:pt idx="0">
                  <c:v>2.5099999999999998</c:v>
                </c:pt>
                <c:pt idx="2">
                  <c:v>2.1</c:v>
                </c:pt>
                <c:pt idx="3">
                  <c:v>0.6</c:v>
                </c:pt>
                <c:pt idx="4">
                  <c:v>0.66</c:v>
                </c:pt>
                <c:pt idx="5">
                  <c:v>2.1841062158361617</c:v>
                </c:pt>
                <c:pt idx="6">
                  <c:v>1.1399999999999999</c:v>
                </c:pt>
                <c:pt idx="7">
                  <c:v>1.6</c:v>
                </c:pt>
                <c:pt idx="8">
                  <c:v>2.5</c:v>
                </c:pt>
                <c:pt idx="9">
                  <c:v>0.96</c:v>
                </c:pt>
                <c:pt idx="10">
                  <c:v>2.6</c:v>
                </c:pt>
              </c:numCache>
            </c:numRef>
          </c:val>
          <c:smooth val="0"/>
          <c:extLst>
            <c:ext xmlns:c16="http://schemas.microsoft.com/office/drawing/2014/chart" uri="{C3380CC4-5D6E-409C-BE32-E72D297353CC}">
              <c16:uniqueId val="{0000000B-C3FF-42F7-A0B7-4C7680F39F63}"/>
            </c:ext>
          </c:extLst>
        </c:ser>
        <c:ser>
          <c:idx val="0"/>
          <c:order val="3"/>
          <c:tx>
            <c:strRef>
              <c:f>'Chart SF3.1.C'!$O$4</c:f>
              <c:strCache>
                <c:ptCount val="1"/>
                <c:pt idx="0">
                  <c:v>1980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FFFFFF"/>
              </a:solidFill>
              <a:ln w="3175">
                <a:solidFill>
                  <a:srgbClr val="000000"/>
                </a:solidFill>
                <a:prstDash val="solid"/>
              </a:ln>
              <a:effectLst/>
            </c:spPr>
          </c:marker>
          <c:dPt>
            <c:idx val="10"/>
            <c:marker>
              <c:spPr>
                <a:pattFill prst="pct25">
                  <a:fgClr>
                    <a:srgbClr val="FFFFFF"/>
                  </a:fgClr>
                  <a:bgClr>
                    <a:schemeClr val="bg1"/>
                  </a:bgClr>
                </a:pattFill>
                <a:ln w="3175">
                  <a:solidFill>
                    <a:srgbClr val="000000"/>
                  </a:solidFill>
                  <a:prstDash val="solid"/>
                </a:ln>
                <a:effectLst/>
              </c:spPr>
            </c:marker>
            <c:bubble3D val="0"/>
            <c:extLst>
              <c:ext xmlns:c16="http://schemas.microsoft.com/office/drawing/2014/chart" uri="{C3380CC4-5D6E-409C-BE32-E72D297353CC}">
                <c16:uniqueId val="{0000000C-C3FF-42F7-A0B7-4C7680F39F63}"/>
              </c:ext>
            </c:extLst>
          </c:dPt>
          <c:cat>
            <c:strRef>
              <c:f>'Chart SF3.1.C'!$L$5:$L$15</c:f>
              <c:strCache>
                <c:ptCount val="11"/>
                <c:pt idx="0">
                  <c:v>New Zealand</c:v>
                </c:pt>
                <c:pt idx="1">
                  <c:v>Malaysia</c:v>
                </c:pt>
                <c:pt idx="2">
                  <c:v>Japan</c:v>
                </c:pt>
                <c:pt idx="3">
                  <c:v>Mongolia</c:v>
                </c:pt>
                <c:pt idx="4">
                  <c:v>Viet Nam</c:v>
                </c:pt>
                <c:pt idx="5">
                  <c:v>OECD average</c:v>
                </c:pt>
                <c:pt idx="6">
                  <c:v>Thailand</c:v>
                </c:pt>
                <c:pt idx="7">
                  <c:v>Singapore</c:v>
                </c:pt>
                <c:pt idx="8">
                  <c:v>Korea</c:v>
                </c:pt>
                <c:pt idx="9">
                  <c:v>China</c:v>
                </c:pt>
                <c:pt idx="10">
                  <c:v>Australia</c:v>
                </c:pt>
              </c:strCache>
            </c:strRef>
          </c:cat>
          <c:val>
            <c:numRef>
              <c:f>'Chart SF3.1.C'!$O$5:$O$15</c:f>
              <c:numCache>
                <c:formatCode>0.0</c:formatCode>
                <c:ptCount val="11"/>
                <c:pt idx="0">
                  <c:v>2.6334</c:v>
                </c:pt>
                <c:pt idx="2">
                  <c:v>1.22</c:v>
                </c:pt>
                <c:pt idx="3">
                  <c:v>0.1</c:v>
                </c:pt>
                <c:pt idx="5">
                  <c:v>1.9477812500000007</c:v>
                </c:pt>
                <c:pt idx="7">
                  <c:v>0.8</c:v>
                </c:pt>
                <c:pt idx="8">
                  <c:v>0.6</c:v>
                </c:pt>
                <c:pt idx="9">
                  <c:v>0.35</c:v>
                </c:pt>
                <c:pt idx="10">
                  <c:v>2.7</c:v>
                </c:pt>
              </c:numCache>
            </c:numRef>
          </c:val>
          <c:smooth val="0"/>
          <c:extLst>
            <c:ext xmlns:c16="http://schemas.microsoft.com/office/drawing/2014/chart" uri="{C3380CC4-5D6E-409C-BE32-E72D297353CC}">
              <c16:uniqueId val="{0000000D-C3FF-42F7-A0B7-4C7680F39F63}"/>
            </c:ext>
          </c:extLst>
        </c:ser>
        <c:dLbls>
          <c:showLegendKey val="0"/>
          <c:showVal val="0"/>
          <c:showCatName val="0"/>
          <c:showSerName val="0"/>
          <c:showPercent val="0"/>
          <c:showBubbleSize val="0"/>
        </c:dLbls>
        <c:marker val="1"/>
        <c:smooth val="0"/>
        <c:axId val="48295936"/>
        <c:axId val="48297472"/>
        <c:extLst>
          <c:ext xmlns:c15="http://schemas.microsoft.com/office/drawing/2012/chart" uri="{02D57815-91ED-43cb-92C2-25804820EDAC}">
            <c15:filteredLineSeries>
              <c15:ser>
                <c:idx val="1"/>
                <c:order val="2"/>
                <c:tx>
                  <c:strRef>
                    <c:extLst>
                      <c:ext uri="{02D57815-91ED-43cb-92C2-25804820EDAC}">
                        <c15:formulaRef>
                          <c15:sqref>'Chart SF3.1.C'!$P$4</c15:sqref>
                        </c15:formulaRef>
                      </c:ext>
                    </c:extLst>
                    <c:strCache>
                      <c:ptCount val="1"/>
                      <c:pt idx="0">
                        <c:v>1995</c:v>
                      </c:pt>
                    </c:strCache>
                  </c:strRef>
                </c:tx>
                <c:spPr>
                  <a:ln w="28575">
                    <a:noFill/>
                  </a:ln>
                </c:spPr>
                <c:cat>
                  <c:strRef>
                    <c:extLst>
                      <c:ext uri="{02D57815-91ED-43cb-92C2-25804820EDAC}">
                        <c15:formulaRef>
                          <c15:sqref>'Chart SF3.1.C'!$L$5:$L$15</c15:sqref>
                        </c15:formulaRef>
                      </c:ext>
                    </c:extLst>
                    <c:strCache>
                      <c:ptCount val="11"/>
                      <c:pt idx="0">
                        <c:v>New Zealand</c:v>
                      </c:pt>
                      <c:pt idx="1">
                        <c:v>Malaysia</c:v>
                      </c:pt>
                      <c:pt idx="2">
                        <c:v>Japan</c:v>
                      </c:pt>
                      <c:pt idx="3">
                        <c:v>Mongolia</c:v>
                      </c:pt>
                      <c:pt idx="4">
                        <c:v>Viet Nam</c:v>
                      </c:pt>
                      <c:pt idx="5">
                        <c:v>OECD average</c:v>
                      </c:pt>
                      <c:pt idx="6">
                        <c:v>Thailand</c:v>
                      </c:pt>
                      <c:pt idx="7">
                        <c:v>Singapore</c:v>
                      </c:pt>
                      <c:pt idx="8">
                        <c:v>Korea</c:v>
                      </c:pt>
                      <c:pt idx="9">
                        <c:v>China</c:v>
                      </c:pt>
                      <c:pt idx="10">
                        <c:v>Australia</c:v>
                      </c:pt>
                    </c:strCache>
                  </c:strRef>
                </c:cat>
                <c:val>
                  <c:numRef>
                    <c:extLst>
                      <c:ext uri="{02D57815-91ED-43cb-92C2-25804820EDAC}">
                        <c15:formulaRef>
                          <c15:sqref>'Chart SF3.1.C'!$P$5:$P$15</c15:sqref>
                        </c15:formulaRef>
                      </c:ext>
                    </c:extLst>
                    <c:numCache>
                      <c:formatCode>0.0</c:formatCode>
                      <c:ptCount val="11"/>
                      <c:pt idx="0">
                        <c:v>2.6063000000000001</c:v>
                      </c:pt>
                      <c:pt idx="2">
                        <c:v>1.6</c:v>
                      </c:pt>
                      <c:pt idx="3">
                        <c:v>0.1</c:v>
                      </c:pt>
                      <c:pt idx="5">
                        <c:v>2.2341064516129032</c:v>
                      </c:pt>
                      <c:pt idx="6">
                        <c:v>0.9</c:v>
                      </c:pt>
                      <c:pt idx="7">
                        <c:v>1.4</c:v>
                      </c:pt>
                      <c:pt idx="8">
                        <c:v>1.5</c:v>
                      </c:pt>
                      <c:pt idx="9">
                        <c:v>0.88</c:v>
                      </c:pt>
                      <c:pt idx="10">
                        <c:v>2.8</c:v>
                      </c:pt>
                    </c:numCache>
                  </c:numRef>
                </c:val>
                <c:smooth val="0"/>
                <c:extLst>
                  <c:ext xmlns:c16="http://schemas.microsoft.com/office/drawing/2014/chart" uri="{C3380CC4-5D6E-409C-BE32-E72D297353CC}">
                    <c16:uniqueId val="{0000000E-C3FF-42F7-A0B7-4C7680F39F63}"/>
                  </c:ext>
                </c:extLst>
              </c15:ser>
            </c15:filteredLineSeries>
            <c15:filteredLineSeries>
              <c15:ser>
                <c:idx val="3"/>
                <c:order val="4"/>
                <c:tx>
                  <c:strRef>
                    <c:extLst xmlns:c15="http://schemas.microsoft.com/office/drawing/2012/chart">
                      <c:ext xmlns:c15="http://schemas.microsoft.com/office/drawing/2012/chart" uri="{02D57815-91ED-43cb-92C2-25804820EDAC}">
                        <c15:formulaRef>
                          <c15:sqref>'Chart SF3.1.C'!$N$4</c15:sqref>
                        </c15:formulaRef>
                      </c:ext>
                    </c:extLst>
                    <c:strCache>
                      <c:ptCount val="1"/>
                      <c:pt idx="0">
                        <c:v>1970</c:v>
                      </c:pt>
                    </c:strCache>
                  </c:strRef>
                </c:tx>
                <c:spPr>
                  <a:ln w="28575">
                    <a:noFill/>
                  </a:ln>
                </c:spPr>
                <c:cat>
                  <c:strRef>
                    <c:extLst xmlns:c15="http://schemas.microsoft.com/office/drawing/2012/chart">
                      <c:ext xmlns:c15="http://schemas.microsoft.com/office/drawing/2012/chart" uri="{02D57815-91ED-43cb-92C2-25804820EDAC}">
                        <c15:formulaRef>
                          <c15:sqref>'Chart SF3.1.C'!$L$5:$L$15</c15:sqref>
                        </c15:formulaRef>
                      </c:ext>
                    </c:extLst>
                    <c:strCache>
                      <c:ptCount val="11"/>
                      <c:pt idx="0">
                        <c:v>New Zealand</c:v>
                      </c:pt>
                      <c:pt idx="1">
                        <c:v>Malaysia</c:v>
                      </c:pt>
                      <c:pt idx="2">
                        <c:v>Japan</c:v>
                      </c:pt>
                      <c:pt idx="3">
                        <c:v>Mongolia</c:v>
                      </c:pt>
                      <c:pt idx="4">
                        <c:v>Viet Nam</c:v>
                      </c:pt>
                      <c:pt idx="5">
                        <c:v>OECD average</c:v>
                      </c:pt>
                      <c:pt idx="6">
                        <c:v>Thailand</c:v>
                      </c:pt>
                      <c:pt idx="7">
                        <c:v>Singapore</c:v>
                      </c:pt>
                      <c:pt idx="8">
                        <c:v>Korea</c:v>
                      </c:pt>
                      <c:pt idx="9">
                        <c:v>China</c:v>
                      </c:pt>
                      <c:pt idx="10">
                        <c:v>Australia</c:v>
                      </c:pt>
                    </c:strCache>
                  </c:strRef>
                </c:cat>
                <c:val>
                  <c:numRef>
                    <c:extLst xmlns:c15="http://schemas.microsoft.com/office/drawing/2012/chart">
                      <c:ext xmlns:c15="http://schemas.microsoft.com/office/drawing/2012/chart" uri="{02D57815-91ED-43cb-92C2-25804820EDAC}">
                        <c15:formulaRef>
                          <c15:sqref>'Chart SF3.1.C'!$N$5:$N$15</c15:sqref>
                        </c15:formulaRef>
                      </c:ext>
                    </c:extLst>
                    <c:numCache>
                      <c:formatCode>0.0</c:formatCode>
                      <c:ptCount val="11"/>
                      <c:pt idx="0">
                        <c:v>1.1156999999999999</c:v>
                      </c:pt>
                      <c:pt idx="2">
                        <c:v>0.93</c:v>
                      </c:pt>
                      <c:pt idx="3">
                        <c:v>0.1</c:v>
                      </c:pt>
                      <c:pt idx="5">
                        <c:v>1.3417870967741936</c:v>
                      </c:pt>
                      <c:pt idx="7">
                        <c:v>0.6</c:v>
                      </c:pt>
                      <c:pt idx="8">
                        <c:v>0.4</c:v>
                      </c:pt>
                      <c:pt idx="9">
                        <c:v>0</c:v>
                      </c:pt>
                      <c:pt idx="10">
                        <c:v>0.97529999999999994</c:v>
                      </c:pt>
                    </c:numCache>
                  </c:numRef>
                </c:val>
                <c:smooth val="0"/>
                <c:extLst xmlns:c15="http://schemas.microsoft.com/office/drawing/2012/chart">
                  <c:ext xmlns:c16="http://schemas.microsoft.com/office/drawing/2014/chart" uri="{C3380CC4-5D6E-409C-BE32-E72D297353CC}">
                    <c16:uniqueId val="{0000000F-C3FF-42F7-A0B7-4C7680F39F63}"/>
                  </c:ext>
                </c:extLst>
              </c15:ser>
            </c15:filteredLineSeries>
          </c:ext>
        </c:extLst>
      </c:lineChart>
      <c:catAx>
        <c:axId val="482959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8297472"/>
        <c:crosses val="autoZero"/>
        <c:auto val="1"/>
        <c:lblAlgn val="ctr"/>
        <c:lblOffset val="0"/>
        <c:tickLblSkip val="1"/>
        <c:noMultiLvlLbl val="0"/>
      </c:catAx>
      <c:valAx>
        <c:axId val="48297472"/>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US" sz="750" b="0" i="0">
                    <a:solidFill>
                      <a:srgbClr val="000000"/>
                    </a:solidFill>
                    <a:latin typeface="Arial Narrow"/>
                  </a:rPr>
                  <a:t>Divorces per 1000 people</a:t>
                </a:r>
              </a:p>
            </c:rich>
          </c:tx>
          <c:layout>
            <c:manualLayout>
              <c:xMode val="edge"/>
              <c:yMode val="edge"/>
              <c:x val="1.005955821590817E-2"/>
              <c:y val="9.42970487467692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8295936"/>
        <c:crosses val="autoZero"/>
        <c:crossBetween val="between"/>
      </c:valAx>
      <c:spPr>
        <a:solidFill>
          <a:srgbClr val="EAEAEA">
            <a:alpha val="50000"/>
          </a:srgbClr>
        </a:solidFill>
        <a:ln w="9525">
          <a:solidFill>
            <a:srgbClr val="000000"/>
          </a:solidFill>
        </a:ln>
      </c:spPr>
    </c:plotArea>
    <c:legend>
      <c:legendPos val="t"/>
      <c:layout>
        <c:manualLayout>
          <c:xMode val="edge"/>
          <c:yMode val="edge"/>
          <c:x val="5.1116436532389974E-2"/>
          <c:y val="2.4368301527352438E-2"/>
          <c:w val="0.93595006673315173"/>
          <c:h val="6.408716922392705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089" r="0.75000000000000089"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8755514897298719E-3"/>
          <c:y val="0.16815040146674884"/>
          <c:w val="0.98890556063783752"/>
          <c:h val="0.82686939777233892"/>
        </c:manualLayout>
      </c:layout>
      <c:barChart>
        <c:barDir val="col"/>
        <c:grouping val="percentStacked"/>
        <c:varyColors val="0"/>
        <c:ser>
          <c:idx val="4"/>
          <c:order val="0"/>
          <c:tx>
            <c:strRef>
              <c:f>'Chart SF3.1.D'!$P$5</c:f>
              <c:strCache>
                <c:ptCount val="1"/>
                <c:pt idx="0">
                  <c:v>Single never married</c:v>
                </c:pt>
              </c:strCache>
            </c:strRef>
          </c:tx>
          <c:spPr>
            <a:solidFill>
              <a:schemeClr val="accent1"/>
            </a:solidFill>
            <a:ln w="6350" cmpd="sng">
              <a:solidFill>
                <a:srgbClr val="000000"/>
              </a:solidFill>
              <a:round/>
            </a:ln>
            <a:effectLst/>
          </c:spPr>
          <c:invertIfNegative val="0"/>
          <c:dPt>
            <c:idx val="3"/>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1-1F58-4DFE-BFBF-F0330FD008B1}"/>
              </c:ext>
            </c:extLst>
          </c:dPt>
          <c:cat>
            <c:strRef>
              <c:extLst>
                <c:ext xmlns:c15="http://schemas.microsoft.com/office/drawing/2012/chart" uri="{02D57815-91ED-43cb-92C2-25804820EDAC}">
                  <c15:fullRef>
                    <c15:sqref>'Chart SF3.1.D'!$L$6:$L$17</c15:sqref>
                  </c15:fullRef>
                </c:ext>
              </c:extLst>
              <c:f>'Chart SF3.1.D'!$L$6:$L$10</c:f>
              <c:strCache>
                <c:ptCount val="5"/>
                <c:pt idx="0">
                  <c:v>Singapore</c:v>
                </c:pt>
                <c:pt idx="1">
                  <c:v>Korea</c:v>
                </c:pt>
                <c:pt idx="2">
                  <c:v>Australia</c:v>
                </c:pt>
                <c:pt idx="3">
                  <c:v>OECD average</c:v>
                </c:pt>
                <c:pt idx="4">
                  <c:v>New Zealand</c:v>
                </c:pt>
              </c:strCache>
            </c:strRef>
          </c:cat>
          <c:val>
            <c:numRef>
              <c:extLst>
                <c:ext xmlns:c15="http://schemas.microsoft.com/office/drawing/2012/chart" uri="{02D57815-91ED-43cb-92C2-25804820EDAC}">
                  <c15:fullRef>
                    <c15:sqref>'Chart SF3.1.D'!$P$6:$P$17</c15:sqref>
                  </c15:fullRef>
                </c:ext>
              </c:extLst>
              <c:f>'Chart SF3.1.D'!$P$6:$P$10</c:f>
              <c:numCache>
                <c:formatCode>0.0</c:formatCode>
                <c:ptCount val="5"/>
                <c:pt idx="0">
                  <c:v>85.405811180782493</c:v>
                </c:pt>
                <c:pt idx="1">
                  <c:v>82.512064496355976</c:v>
                </c:pt>
                <c:pt idx="2">
                  <c:v>81.8</c:v>
                </c:pt>
                <c:pt idx="3">
                  <c:v>80.018146128020845</c:v>
                </c:pt>
                <c:pt idx="4">
                  <c:v>80</c:v>
                </c:pt>
              </c:numCache>
            </c:numRef>
          </c:val>
          <c:extLst>
            <c:ext xmlns:c16="http://schemas.microsoft.com/office/drawing/2014/chart" uri="{C3380CC4-5D6E-409C-BE32-E72D297353CC}">
              <c16:uniqueId val="{00000002-1F58-4DFE-BFBF-F0330FD008B1}"/>
            </c:ext>
          </c:extLst>
        </c:ser>
        <c:ser>
          <c:idx val="2"/>
          <c:order val="1"/>
          <c:tx>
            <c:strRef>
              <c:f>'Chart SF3.1.D'!$O$5</c:f>
              <c:strCache>
                <c:ptCount val="1"/>
                <c:pt idx="0">
                  <c:v>Divorced</c:v>
                </c:pt>
              </c:strCache>
            </c:strRef>
          </c:tx>
          <c:spPr>
            <a:solidFill>
              <a:srgbClr val="CCCCCC"/>
            </a:solidFill>
            <a:ln w="6350" cap="rnd" cmpd="sng" algn="ctr">
              <a:solidFill>
                <a:sysClr val="windowText" lastClr="000000"/>
              </a:solidFill>
              <a:prstDash val="solid"/>
              <a:round/>
            </a:ln>
            <a:effectLst/>
          </c:spPr>
          <c:invertIfNegative val="0"/>
          <c:cat>
            <c:strRef>
              <c:extLst>
                <c:ext xmlns:c15="http://schemas.microsoft.com/office/drawing/2012/chart" uri="{02D57815-91ED-43cb-92C2-25804820EDAC}">
                  <c15:fullRef>
                    <c15:sqref>'Chart SF3.1.D'!$L$6:$L$17</c15:sqref>
                  </c15:fullRef>
                </c:ext>
              </c:extLst>
              <c:f>'Chart SF3.1.D'!$L$6:$L$10</c:f>
              <c:strCache>
                <c:ptCount val="5"/>
                <c:pt idx="0">
                  <c:v>Singapore</c:v>
                </c:pt>
                <c:pt idx="1">
                  <c:v>Korea</c:v>
                </c:pt>
                <c:pt idx="2">
                  <c:v>Australia</c:v>
                </c:pt>
                <c:pt idx="3">
                  <c:v>OECD average</c:v>
                </c:pt>
                <c:pt idx="4">
                  <c:v>New Zealand</c:v>
                </c:pt>
              </c:strCache>
            </c:strRef>
          </c:cat>
          <c:val>
            <c:numRef>
              <c:extLst>
                <c:ext xmlns:c15="http://schemas.microsoft.com/office/drawing/2012/chart" uri="{02D57815-91ED-43cb-92C2-25804820EDAC}">
                  <c15:fullRef>
                    <c15:sqref>'Chart SF3.1.D'!$O$6:$O$17</c15:sqref>
                  </c15:fullRef>
                </c:ext>
              </c:extLst>
              <c:f>'Chart SF3.1.D'!$O$6:$O$10</c:f>
              <c:numCache>
                <c:formatCode>0.0</c:formatCode>
                <c:ptCount val="5"/>
                <c:pt idx="0">
                  <c:v>13.8699991168418</c:v>
                </c:pt>
                <c:pt idx="1">
                  <c:v>16.372391653290531</c:v>
                </c:pt>
                <c:pt idx="2">
                  <c:v>17.100000000000001</c:v>
                </c:pt>
                <c:pt idx="3">
                  <c:v>18.744972475300933</c:v>
                </c:pt>
                <c:pt idx="4">
                  <c:v>17.899999999999999</c:v>
                </c:pt>
              </c:numCache>
            </c:numRef>
          </c:val>
          <c:extLst>
            <c:ext xmlns:c16="http://schemas.microsoft.com/office/drawing/2014/chart" uri="{C3380CC4-5D6E-409C-BE32-E72D297353CC}">
              <c16:uniqueId val="{00000003-1F58-4DFE-BFBF-F0330FD008B1}"/>
            </c:ext>
          </c:extLst>
        </c:ser>
        <c:ser>
          <c:idx val="0"/>
          <c:order val="2"/>
          <c:tx>
            <c:strRef>
              <c:f>'Chart SF3.1.D'!$N$5</c:f>
              <c:strCache>
                <c:ptCount val="1"/>
                <c:pt idx="0">
                  <c:v>Widowed</c:v>
                </c:pt>
              </c:strCache>
            </c:strRef>
          </c:tx>
          <c:spPr>
            <a:solidFill>
              <a:schemeClr val="bg1"/>
            </a:solidFill>
            <a:ln w="6350" cap="rnd" cmpd="sng" algn="ctr">
              <a:solidFill>
                <a:sysClr val="windowText" lastClr="000000"/>
              </a:solidFill>
              <a:prstDash val="solid"/>
              <a:round/>
            </a:ln>
            <a:effectLst/>
          </c:spPr>
          <c:invertIfNegative val="0"/>
          <c:cat>
            <c:strRef>
              <c:extLst>
                <c:ext xmlns:c15="http://schemas.microsoft.com/office/drawing/2012/chart" uri="{02D57815-91ED-43cb-92C2-25804820EDAC}">
                  <c15:fullRef>
                    <c15:sqref>'Chart SF3.1.D'!$L$6:$L$17</c15:sqref>
                  </c15:fullRef>
                </c:ext>
              </c:extLst>
              <c:f>'Chart SF3.1.D'!$L$6:$L$10</c:f>
              <c:strCache>
                <c:ptCount val="5"/>
                <c:pt idx="0">
                  <c:v>Singapore</c:v>
                </c:pt>
                <c:pt idx="1">
                  <c:v>Korea</c:v>
                </c:pt>
                <c:pt idx="2">
                  <c:v>Australia</c:v>
                </c:pt>
                <c:pt idx="3">
                  <c:v>OECD average</c:v>
                </c:pt>
                <c:pt idx="4">
                  <c:v>New Zealand</c:v>
                </c:pt>
              </c:strCache>
            </c:strRef>
          </c:cat>
          <c:val>
            <c:numRef>
              <c:extLst>
                <c:ext xmlns:c15="http://schemas.microsoft.com/office/drawing/2012/chart" uri="{02D57815-91ED-43cb-92C2-25804820EDAC}">
                  <c15:fullRef>
                    <c15:sqref>'Chart SF3.1.D'!$N$6:$N$17</c15:sqref>
                  </c15:fullRef>
                </c:ext>
              </c:extLst>
              <c:f>'Chart SF3.1.D'!$N$6:$N$10</c:f>
              <c:numCache>
                <c:formatCode>0.0</c:formatCode>
                <c:ptCount val="5"/>
                <c:pt idx="0">
                  <c:v>0.72418970237569502</c:v>
                </c:pt>
                <c:pt idx="1">
                  <c:v>0.94022555023973142</c:v>
                </c:pt>
                <c:pt idx="2">
                  <c:v>1.2</c:v>
                </c:pt>
                <c:pt idx="3">
                  <c:v>1.2335037154469155</c:v>
                </c:pt>
                <c:pt idx="4">
                  <c:v>2</c:v>
                </c:pt>
              </c:numCache>
            </c:numRef>
          </c:val>
          <c:extLst>
            <c:ext xmlns:c16="http://schemas.microsoft.com/office/drawing/2014/chart" uri="{C3380CC4-5D6E-409C-BE32-E72D297353CC}">
              <c16:uniqueId val="{00000004-1F58-4DFE-BFBF-F0330FD008B1}"/>
            </c:ext>
          </c:extLst>
        </c:ser>
        <c:dLbls>
          <c:showLegendKey val="0"/>
          <c:showVal val="0"/>
          <c:showCatName val="0"/>
          <c:showSerName val="0"/>
          <c:showPercent val="0"/>
          <c:showBubbleSize val="0"/>
        </c:dLbls>
        <c:gapWidth val="150"/>
        <c:overlap val="100"/>
        <c:axId val="505637952"/>
        <c:axId val="505640304"/>
      </c:barChart>
      <c:catAx>
        <c:axId val="50563795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505640304"/>
        <c:crosses val="autoZero"/>
        <c:auto val="1"/>
        <c:lblAlgn val="ctr"/>
        <c:lblOffset val="0"/>
        <c:tickLblSkip val="1"/>
        <c:noMultiLvlLbl val="0"/>
      </c:catAx>
      <c:valAx>
        <c:axId val="50564030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05637952"/>
        <c:crosses val="autoZero"/>
        <c:crossBetween val="between"/>
      </c:valAx>
      <c:spPr>
        <a:solidFill>
          <a:srgbClr val="F4FFFF">
            <a:alpha val="50000"/>
          </a:srgbClr>
        </a:solidFill>
        <a:ln w="9525">
          <a:solidFill>
            <a:srgbClr val="000000"/>
          </a:solidFill>
        </a:ln>
      </c:spPr>
    </c:plotArea>
    <c:legend>
      <c:legendPos val="t"/>
      <c:layout>
        <c:manualLayout>
          <c:xMode val="edge"/>
          <c:yMode val="edge"/>
          <c:x val="5.5932720901052231E-2"/>
          <c:y val="1.9920803043647742E-2"/>
          <c:w val="0.9279820578041692"/>
          <c:h val="7.5625539792802218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089" r="0.75000000000000089"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600075</xdr:colOff>
      <xdr:row>17</xdr:row>
      <xdr:rowOff>123825</xdr:rowOff>
    </xdr:to>
    <xdr:graphicFrame macro="">
      <xdr:nvGraphicFramePr>
        <xdr:cNvPr id="2" name="Chart 3">
          <a:extLst>
            <a:ext uri="{FF2B5EF4-FFF2-40B4-BE49-F238E27FC236}">
              <a16:creationId xmlns:a16="http://schemas.microsoft.com/office/drawing/2014/main" id="{01E09DBF-58DB-4B31-8DB3-B7B52B73E6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45944</xdr:rowOff>
    </xdr:from>
    <xdr:to>
      <xdr:col>8</xdr:col>
      <xdr:colOff>514350</xdr:colOff>
      <xdr:row>17</xdr:row>
      <xdr:rowOff>112619</xdr:rowOff>
    </xdr:to>
    <xdr:graphicFrame macro="">
      <xdr:nvGraphicFramePr>
        <xdr:cNvPr id="2" name="Chart 3">
          <a:extLst>
            <a:ext uri="{FF2B5EF4-FFF2-40B4-BE49-F238E27FC236}">
              <a16:creationId xmlns:a16="http://schemas.microsoft.com/office/drawing/2014/main" id="{DB82FAD6-CD70-406E-B996-973EC1F6E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16</xdr:row>
      <xdr:rowOff>114300</xdr:rowOff>
    </xdr:from>
    <xdr:to>
      <xdr:col>8</xdr:col>
      <xdr:colOff>533400</xdr:colOff>
      <xdr:row>31</xdr:row>
      <xdr:rowOff>0</xdr:rowOff>
    </xdr:to>
    <xdr:graphicFrame macro="">
      <xdr:nvGraphicFramePr>
        <xdr:cNvPr id="3" name="Chart 3">
          <a:extLst>
            <a:ext uri="{FF2B5EF4-FFF2-40B4-BE49-F238E27FC236}">
              <a16:creationId xmlns:a16="http://schemas.microsoft.com/office/drawing/2014/main" id="{FC12E9CD-1D13-48B8-9A5E-BA0D393BF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2</xdr:row>
      <xdr:rowOff>57150</xdr:rowOff>
    </xdr:from>
    <xdr:to>
      <xdr:col>9</xdr:col>
      <xdr:colOff>66675</xdr:colOff>
      <xdr:row>18</xdr:row>
      <xdr:rowOff>0</xdr:rowOff>
    </xdr:to>
    <xdr:graphicFrame macro="">
      <xdr:nvGraphicFramePr>
        <xdr:cNvPr id="2" name="Chart 3">
          <a:extLst>
            <a:ext uri="{FF2B5EF4-FFF2-40B4-BE49-F238E27FC236}">
              <a16:creationId xmlns:a16="http://schemas.microsoft.com/office/drawing/2014/main" id="{D91DB243-C337-44A3-BA7A-6ED874FE76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600075</xdr:colOff>
      <xdr:row>23</xdr:row>
      <xdr:rowOff>0</xdr:rowOff>
    </xdr:to>
    <xdr:graphicFrame macro="">
      <xdr:nvGraphicFramePr>
        <xdr:cNvPr id="2" name="Chart 3">
          <a:extLst>
            <a:ext uri="{FF2B5EF4-FFF2-40B4-BE49-F238E27FC236}">
              <a16:creationId xmlns:a16="http://schemas.microsoft.com/office/drawing/2014/main" id="{28F8863A-9BC8-4143-953B-B2BA3399B0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ecd.org/els/family/database.ht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ecd.org/els/family/database.ht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oecd.org/els/family/database.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stats.govt.nz/" TargetMode="External"/><Relationship Id="rId2" Type="http://schemas.openxmlformats.org/officeDocument/2006/relationships/hyperlink" Target="http://www.abs.gov.au/ausstats/abs@.nsf/mf/3310.0" TargetMode="External"/><Relationship Id="rId1" Type="http://schemas.openxmlformats.org/officeDocument/2006/relationships/hyperlink" Target="http://kosis.kr/" TargetMode="External"/><Relationship Id="rId5" Type="http://schemas.openxmlformats.org/officeDocument/2006/relationships/printerSettings" Target="../printerSettings/printerSettings5.bin"/><Relationship Id="rId4" Type="http://schemas.openxmlformats.org/officeDocument/2006/relationships/hyperlink" Target="http://www.ipss.go.jp/syoushika/tohkei/Popular/Popular2014.asp?chap=0"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abs.gov.au/ausstats/abs@.nsf/mf/3310.0" TargetMode="External"/><Relationship Id="rId2" Type="http://schemas.openxmlformats.org/officeDocument/2006/relationships/hyperlink" Target="http://kosis.kr/" TargetMode="External"/><Relationship Id="rId1" Type="http://schemas.openxmlformats.org/officeDocument/2006/relationships/hyperlink" Target="http://www.ipss.go.jp/syoushika/tohkei/Popular/Popular2014.asp?chap=0" TargetMode="External"/><Relationship Id="rId5" Type="http://schemas.openxmlformats.org/officeDocument/2006/relationships/printerSettings" Target="../printerSettings/printerSettings6.bin"/><Relationship Id="rId4" Type="http://schemas.openxmlformats.org/officeDocument/2006/relationships/hyperlink" Target="http://www.stats.govt.nz/"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stats.govt.nz/" TargetMode="External"/><Relationship Id="rId2" Type="http://schemas.openxmlformats.org/officeDocument/2006/relationships/hyperlink" Target="http://www.abs.gov.au/ausstats/abs@.nsf/mf/3310.0" TargetMode="External"/><Relationship Id="rId1" Type="http://schemas.openxmlformats.org/officeDocument/2006/relationships/hyperlink" Target="http://kosis.kr/" TargetMode="External"/><Relationship Id="rId5" Type="http://schemas.openxmlformats.org/officeDocument/2006/relationships/printerSettings" Target="../printerSettings/printerSettings7.bin"/><Relationship Id="rId4" Type="http://schemas.openxmlformats.org/officeDocument/2006/relationships/hyperlink" Target="http://www.ipss.go.jp/syoushika/tohkei/Popular/Popular2014.asp?chap=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71C11-63B7-4031-BEAA-1E2BB1C168EE}">
  <sheetPr>
    <pageSetUpPr fitToPage="1"/>
  </sheetPr>
  <dimension ref="A1:W41"/>
  <sheetViews>
    <sheetView showGridLines="0" tabSelected="1" zoomScale="115" zoomScaleNormal="115" workbookViewId="0">
      <selection sqref="A1:I1"/>
    </sheetView>
  </sheetViews>
  <sheetFormatPr defaultColWidth="9.26953125" defaultRowHeight="12.5"/>
  <cols>
    <col min="1" max="1" width="15.7265625" style="88" bestFit="1" customWidth="1"/>
    <col min="2" max="11" width="9.26953125" style="88"/>
    <col min="12" max="12" width="16.453125" style="88" bestFit="1" customWidth="1"/>
    <col min="13" max="13" width="9.26953125" style="88" customWidth="1"/>
    <col min="14" max="14" width="9.26953125" style="89" customWidth="1"/>
    <col min="15" max="15" width="9.26953125" style="88"/>
    <col min="16" max="16384" width="9.26953125" style="82"/>
  </cols>
  <sheetData>
    <row r="1" spans="1:16" ht="16.5" customHeight="1">
      <c r="A1" s="211" t="s">
        <v>104</v>
      </c>
      <c r="B1" s="211"/>
      <c r="C1" s="211"/>
      <c r="D1" s="211"/>
      <c r="E1" s="211"/>
      <c r="F1" s="211"/>
      <c r="G1" s="211"/>
      <c r="H1" s="211"/>
      <c r="I1" s="211"/>
      <c r="J1" s="80"/>
      <c r="K1" s="81"/>
      <c r="L1" s="118"/>
      <c r="M1" s="118"/>
      <c r="N1" s="118"/>
      <c r="O1" s="118"/>
    </row>
    <row r="2" spans="1:16" ht="13">
      <c r="A2" s="210" t="s">
        <v>12</v>
      </c>
      <c r="B2" s="210"/>
      <c r="C2" s="210"/>
      <c r="D2" s="210"/>
      <c r="E2" s="210"/>
      <c r="F2" s="210"/>
      <c r="G2" s="210"/>
      <c r="H2" s="210"/>
      <c r="I2" s="210"/>
      <c r="J2" s="81"/>
      <c r="K2" s="87"/>
      <c r="P2" s="97"/>
    </row>
    <row r="3" spans="1:16" ht="12.75" customHeight="1">
      <c r="A3" s="95"/>
      <c r="B3" s="95"/>
      <c r="C3" s="95"/>
      <c r="D3" s="95"/>
      <c r="E3" s="95"/>
      <c r="F3" s="95"/>
      <c r="G3" s="95"/>
      <c r="H3" s="95"/>
      <c r="I3" s="95"/>
      <c r="J3" s="81"/>
      <c r="K3" s="81"/>
      <c r="L3" s="170"/>
      <c r="M3" s="120"/>
      <c r="N3" s="120"/>
      <c r="O3" s="120"/>
    </row>
    <row r="4" spans="1:16" ht="13">
      <c r="A4" s="83"/>
      <c r="B4" s="83"/>
      <c r="C4" s="83"/>
      <c r="D4" s="83"/>
      <c r="E4" s="83"/>
      <c r="F4" s="83"/>
      <c r="G4" s="83"/>
      <c r="H4" s="83"/>
      <c r="I4" s="83"/>
      <c r="J4" s="81"/>
      <c r="K4" s="81"/>
      <c r="L4" s="84"/>
      <c r="M4" s="85">
        <v>1980</v>
      </c>
      <c r="N4" s="85">
        <v>2000</v>
      </c>
      <c r="O4" s="85" t="s">
        <v>69</v>
      </c>
    </row>
    <row r="5" spans="1:16" ht="13">
      <c r="A5" s="83"/>
      <c r="B5" s="83"/>
      <c r="C5" s="83"/>
      <c r="D5" s="83"/>
      <c r="E5" s="83"/>
      <c r="F5" s="83"/>
      <c r="G5" s="83"/>
      <c r="H5" s="83"/>
      <c r="I5" s="83"/>
      <c r="J5" s="81"/>
      <c r="K5" s="81"/>
      <c r="L5" s="53" t="s">
        <v>26</v>
      </c>
      <c r="M5" s="54">
        <v>7.31</v>
      </c>
      <c r="N5" s="31">
        <v>5.35</v>
      </c>
      <c r="O5" s="31">
        <v>3.06</v>
      </c>
      <c r="P5" s="97"/>
    </row>
    <row r="6" spans="1:16" ht="13">
      <c r="A6" s="86"/>
      <c r="B6" s="86"/>
      <c r="C6" s="86"/>
      <c r="D6" s="86"/>
      <c r="E6" s="86"/>
      <c r="F6" s="86"/>
      <c r="G6" s="86"/>
      <c r="H6" s="86"/>
      <c r="I6" s="86"/>
      <c r="J6" s="87"/>
      <c r="K6" s="87"/>
      <c r="L6" s="168" t="s">
        <v>25</v>
      </c>
      <c r="M6" s="172">
        <v>7.4</v>
      </c>
      <c r="N6" s="14">
        <v>5.9</v>
      </c>
      <c r="O6" s="14">
        <v>3.5</v>
      </c>
      <c r="P6" s="97"/>
    </row>
    <row r="7" spans="1:16" ht="13">
      <c r="A7" s="86"/>
      <c r="B7" s="86"/>
      <c r="C7" s="86"/>
      <c r="D7" s="86"/>
      <c r="E7" s="86"/>
      <c r="F7" s="86"/>
      <c r="G7" s="86"/>
      <c r="H7" s="86"/>
      <c r="I7" s="86"/>
      <c r="J7" s="87"/>
      <c r="K7" s="87"/>
      <c r="L7" s="49" t="s">
        <v>1</v>
      </c>
      <c r="M7" s="50">
        <v>10.6</v>
      </c>
      <c r="N7" s="16">
        <v>7</v>
      </c>
      <c r="O7" s="16">
        <v>3.8</v>
      </c>
    </row>
    <row r="8" spans="1:16" ht="13">
      <c r="A8" s="86"/>
      <c r="B8" s="86"/>
      <c r="C8" s="86"/>
      <c r="D8" s="86"/>
      <c r="E8" s="86"/>
      <c r="F8" s="86"/>
      <c r="G8" s="86"/>
      <c r="H8" s="86"/>
      <c r="I8" s="86"/>
      <c r="J8" s="87"/>
      <c r="L8" s="168" t="s">
        <v>86</v>
      </c>
      <c r="M8" s="172">
        <v>7.0964699519724466</v>
      </c>
      <c r="N8" s="172">
        <v>5.3817251894687912</v>
      </c>
      <c r="O8" s="172">
        <v>3.9907502956999985</v>
      </c>
    </row>
    <row r="9" spans="1:16" ht="13">
      <c r="A9" s="86"/>
      <c r="B9" s="86"/>
      <c r="C9" s="86"/>
      <c r="D9" s="86"/>
      <c r="E9" s="86"/>
      <c r="F9" s="86"/>
      <c r="G9" s="86"/>
      <c r="H9" s="86"/>
      <c r="I9" s="86"/>
      <c r="J9" s="87"/>
      <c r="K9" s="87"/>
      <c r="L9" s="49" t="s">
        <v>2</v>
      </c>
      <c r="M9" s="50">
        <v>6.7</v>
      </c>
      <c r="N9" s="16">
        <v>6.4</v>
      </c>
      <c r="O9" s="16">
        <v>4.3</v>
      </c>
      <c r="P9" s="97"/>
    </row>
    <row r="10" spans="1:16" ht="13">
      <c r="A10" s="86"/>
      <c r="B10" s="86"/>
      <c r="C10" s="86"/>
      <c r="D10" s="86"/>
      <c r="E10" s="86"/>
      <c r="F10" s="86"/>
      <c r="G10" s="86"/>
      <c r="H10" s="86"/>
      <c r="I10" s="86"/>
      <c r="J10" s="87"/>
      <c r="K10" s="87"/>
      <c r="L10" s="168" t="s">
        <v>16</v>
      </c>
      <c r="M10" s="172">
        <v>7.3</v>
      </c>
      <c r="N10" s="14">
        <v>6.7</v>
      </c>
      <c r="O10" s="14">
        <v>5.4</v>
      </c>
      <c r="P10" s="97"/>
    </row>
    <row r="11" spans="1:16" ht="13">
      <c r="A11" s="86"/>
      <c r="B11" s="86"/>
      <c r="C11" s="86"/>
      <c r="D11" s="86"/>
      <c r="E11" s="86"/>
      <c r="F11" s="86"/>
      <c r="G11" s="86"/>
      <c r="H11" s="86"/>
      <c r="I11" s="86"/>
      <c r="J11" s="87"/>
      <c r="K11" s="87"/>
      <c r="L11" s="49" t="s">
        <v>17</v>
      </c>
      <c r="M11" s="50">
        <v>9.8000000000000007</v>
      </c>
      <c r="N11" s="16">
        <v>6.7</v>
      </c>
      <c r="O11" s="16">
        <v>6.5</v>
      </c>
      <c r="P11" s="97"/>
    </row>
    <row r="12" spans="1:16" ht="13">
      <c r="A12" s="86"/>
      <c r="B12" s="86"/>
      <c r="C12" s="86"/>
      <c r="D12" s="86"/>
      <c r="E12" s="86"/>
      <c r="F12" s="86"/>
      <c r="G12" s="86"/>
      <c r="H12" s="86"/>
      <c r="I12" s="86"/>
      <c r="J12" s="87"/>
      <c r="K12" s="87"/>
      <c r="L12" s="168" t="s">
        <v>44</v>
      </c>
      <c r="M12" s="14"/>
      <c r="N12" s="14"/>
      <c r="O12" s="14">
        <v>6.7</v>
      </c>
      <c r="P12" s="97"/>
    </row>
    <row r="13" spans="1:16" ht="13">
      <c r="A13" s="86"/>
      <c r="B13" s="86"/>
      <c r="C13" s="86"/>
      <c r="D13" s="86"/>
      <c r="E13" s="86"/>
      <c r="F13" s="86"/>
      <c r="G13" s="86"/>
      <c r="H13" s="86"/>
      <c r="I13" s="86"/>
      <c r="J13" s="87"/>
      <c r="K13" s="87"/>
      <c r="L13" s="49" t="s">
        <v>42</v>
      </c>
      <c r="M13" s="50"/>
      <c r="N13" s="16"/>
      <c r="O13" s="16">
        <v>7.0240494911869593</v>
      </c>
      <c r="P13" s="97"/>
    </row>
    <row r="14" spans="1:16" ht="13">
      <c r="A14" s="86"/>
      <c r="B14" s="86"/>
      <c r="C14" s="86"/>
      <c r="D14" s="86"/>
      <c r="E14" s="86"/>
      <c r="F14" s="86"/>
      <c r="G14" s="86"/>
      <c r="H14" s="86"/>
      <c r="I14" s="86"/>
      <c r="J14" s="87"/>
      <c r="K14" s="87"/>
      <c r="L14" s="168" t="s">
        <v>18</v>
      </c>
      <c r="M14" s="172">
        <v>8.3065071642122206</v>
      </c>
      <c r="N14" s="14">
        <v>5.49</v>
      </c>
      <c r="O14" s="14">
        <v>7.3</v>
      </c>
      <c r="P14" s="97"/>
    </row>
    <row r="15" spans="1:16" ht="13">
      <c r="A15" s="86"/>
      <c r="B15" s="86"/>
      <c r="C15" s="86"/>
      <c r="D15" s="86"/>
      <c r="E15" s="86"/>
      <c r="F15" s="86"/>
      <c r="G15" s="86"/>
      <c r="H15" s="86"/>
      <c r="I15" s="86"/>
      <c r="J15" s="87"/>
      <c r="K15" s="87"/>
      <c r="L15" s="49" t="s">
        <v>24</v>
      </c>
      <c r="M15" s="50"/>
      <c r="N15" s="16">
        <v>11.8</v>
      </c>
      <c r="O15" s="16">
        <v>7.7</v>
      </c>
      <c r="P15" s="97"/>
    </row>
    <row r="16" spans="1:16" ht="13">
      <c r="A16" s="86"/>
      <c r="B16" s="86"/>
      <c r="C16" s="86"/>
      <c r="D16" s="86"/>
      <c r="E16" s="86"/>
      <c r="F16" s="86"/>
      <c r="G16" s="86"/>
      <c r="H16" s="86"/>
      <c r="I16" s="86"/>
      <c r="J16" s="87"/>
      <c r="K16" s="87"/>
      <c r="L16" s="133" t="s">
        <v>45</v>
      </c>
      <c r="M16" s="173">
        <v>10.3</v>
      </c>
      <c r="N16" s="173">
        <v>9.1999999999999993</v>
      </c>
      <c r="O16" s="174">
        <v>7.7</v>
      </c>
    </row>
    <row r="17" spans="1:15" ht="13">
      <c r="A17" s="86"/>
      <c r="B17" s="86"/>
      <c r="C17" s="86"/>
      <c r="D17" s="86"/>
      <c r="E17" s="86"/>
      <c r="F17" s="86"/>
      <c r="G17" s="86"/>
      <c r="H17" s="86"/>
      <c r="I17" s="86"/>
      <c r="J17" s="87"/>
      <c r="K17" s="87"/>
      <c r="L17" s="87"/>
      <c r="M17" s="87"/>
      <c r="N17" s="87"/>
      <c r="O17" s="87"/>
    </row>
    <row r="18" spans="1:15" ht="13">
      <c r="A18" s="86"/>
      <c r="B18" s="86"/>
      <c r="C18" s="86"/>
      <c r="D18" s="86"/>
      <c r="E18" s="86"/>
      <c r="F18" s="86"/>
      <c r="G18" s="86"/>
      <c r="H18" s="86"/>
      <c r="I18" s="86"/>
      <c r="J18" s="87"/>
      <c r="K18" s="87"/>
      <c r="L18" s="82"/>
      <c r="M18" s="82"/>
      <c r="N18" s="82"/>
      <c r="O18" s="82"/>
    </row>
    <row r="19" spans="1:15" ht="12.75" customHeight="1">
      <c r="B19" s="98"/>
      <c r="C19" s="98"/>
      <c r="D19" s="98"/>
      <c r="E19" s="98"/>
      <c r="F19" s="98"/>
      <c r="G19" s="98"/>
      <c r="H19" s="98"/>
      <c r="I19" s="98"/>
      <c r="J19" s="81"/>
      <c r="K19" s="87"/>
      <c r="L19" s="209" t="s">
        <v>85</v>
      </c>
      <c r="M19" s="209"/>
      <c r="N19" s="209"/>
      <c r="O19" s="209"/>
    </row>
    <row r="20" spans="1:15" ht="12.75" customHeight="1">
      <c r="A20" s="92" t="s">
        <v>23</v>
      </c>
      <c r="B20" s="93"/>
      <c r="C20" s="93"/>
      <c r="D20" s="93"/>
      <c r="E20" s="93"/>
      <c r="F20" s="93"/>
      <c r="G20" s="93"/>
      <c r="H20" s="93"/>
      <c r="I20" s="93"/>
      <c r="J20" s="87"/>
      <c r="K20" s="87"/>
      <c r="L20" s="209"/>
      <c r="M20" s="209"/>
      <c r="N20" s="209"/>
      <c r="O20" s="209"/>
    </row>
    <row r="21" spans="1:15" ht="13">
      <c r="A21" s="175" t="s">
        <v>40</v>
      </c>
      <c r="B21" s="93"/>
      <c r="C21" s="93"/>
      <c r="D21" s="93"/>
      <c r="E21" s="93"/>
      <c r="F21" s="93"/>
      <c r="G21" s="93"/>
      <c r="H21" s="93"/>
      <c r="I21" s="93"/>
      <c r="J21" s="87"/>
      <c r="K21" s="87"/>
      <c r="L21" s="209"/>
      <c r="M21" s="209"/>
      <c r="N21" s="209"/>
      <c r="O21" s="209"/>
    </row>
    <row r="22" spans="1:15" ht="13.5" customHeight="1">
      <c r="A22" s="176" t="s">
        <v>87</v>
      </c>
      <c r="B22" s="93"/>
      <c r="C22" s="93"/>
      <c r="D22" s="93"/>
      <c r="E22" s="93"/>
      <c r="F22" s="93"/>
      <c r="G22" s="93"/>
      <c r="H22" s="93"/>
      <c r="I22" s="93"/>
      <c r="J22" s="87"/>
      <c r="K22" s="87"/>
      <c r="L22" s="209"/>
      <c r="M22" s="209"/>
      <c r="N22" s="209"/>
      <c r="O22" s="209"/>
    </row>
    <row r="23" spans="1:15" ht="13">
      <c r="A23" s="176" t="s">
        <v>88</v>
      </c>
      <c r="B23" s="93"/>
      <c r="C23" s="93"/>
      <c r="D23" s="93"/>
      <c r="E23" s="93"/>
      <c r="F23" s="93"/>
      <c r="G23" s="93"/>
      <c r="H23" s="93"/>
      <c r="I23" s="93"/>
      <c r="J23" s="87"/>
      <c r="K23" s="87"/>
      <c r="L23" s="209"/>
      <c r="M23" s="209"/>
      <c r="N23" s="209"/>
      <c r="O23" s="209"/>
    </row>
    <row r="24" spans="1:15" ht="13">
      <c r="A24" s="177" t="s">
        <v>89</v>
      </c>
      <c r="J24" s="87"/>
      <c r="K24" s="87"/>
      <c r="L24" s="169"/>
      <c r="M24" s="169"/>
      <c r="N24" s="169"/>
      <c r="O24" s="169"/>
    </row>
    <row r="25" spans="1:15" ht="13">
      <c r="A25" s="178" t="s">
        <v>93</v>
      </c>
      <c r="B25" s="93"/>
      <c r="C25" s="93"/>
      <c r="D25" s="93"/>
      <c r="E25" s="93"/>
      <c r="F25" s="93"/>
      <c r="G25" s="93"/>
      <c r="H25" s="93"/>
      <c r="I25" s="93"/>
      <c r="J25" s="87"/>
      <c r="K25" s="87"/>
      <c r="L25" s="82"/>
      <c r="M25" s="82"/>
      <c r="N25" s="82"/>
      <c r="O25" s="82"/>
    </row>
    <row r="26" spans="1:15" ht="13">
      <c r="A26" s="176" t="s">
        <v>92</v>
      </c>
      <c r="B26" s="93"/>
      <c r="C26" s="93"/>
      <c r="D26" s="93"/>
      <c r="E26" s="93"/>
      <c r="F26" s="93"/>
      <c r="G26" s="93"/>
      <c r="H26" s="93"/>
      <c r="I26" s="93"/>
      <c r="J26" s="87"/>
      <c r="K26" s="87"/>
    </row>
    <row r="27" spans="1:15" ht="13">
      <c r="A27" s="177" t="s">
        <v>91</v>
      </c>
      <c r="B27" s="93"/>
      <c r="C27" s="93"/>
      <c r="D27" s="93"/>
      <c r="E27" s="93"/>
      <c r="F27" s="93"/>
      <c r="G27" s="93"/>
      <c r="H27" s="93"/>
      <c r="I27" s="93"/>
      <c r="J27" s="87"/>
      <c r="K27" s="87"/>
    </row>
    <row r="28" spans="1:15" ht="13">
      <c r="A28" s="179" t="s">
        <v>90</v>
      </c>
      <c r="B28" s="93"/>
      <c r="C28" s="93"/>
      <c r="D28" s="93"/>
      <c r="E28" s="93"/>
      <c r="F28" s="93"/>
      <c r="G28" s="93"/>
      <c r="H28" s="93"/>
      <c r="I28" s="93"/>
      <c r="J28" s="87"/>
      <c r="K28" s="87"/>
    </row>
    <row r="29" spans="1:15" ht="12.75" customHeight="1">
      <c r="J29" s="87"/>
      <c r="K29" s="87"/>
    </row>
    <row r="30" spans="1:15" ht="12.75" customHeight="1">
      <c r="J30" s="87"/>
      <c r="K30" s="87"/>
    </row>
    <row r="31" spans="1:15" ht="12.75" customHeight="1">
      <c r="J31" s="87"/>
      <c r="K31" s="87"/>
    </row>
    <row r="32" spans="1:15" ht="12.75" customHeight="1">
      <c r="J32" s="87"/>
      <c r="K32" s="87"/>
    </row>
    <row r="33" spans="10:23" ht="12.75" customHeight="1">
      <c r="J33" s="87"/>
      <c r="K33" s="87"/>
    </row>
    <row r="34" spans="10:23" ht="13">
      <c r="J34" s="91"/>
      <c r="K34" s="87"/>
    </row>
    <row r="35" spans="10:23" ht="13">
      <c r="J35" s="91"/>
      <c r="K35" s="87"/>
    </row>
    <row r="36" spans="10:23">
      <c r="J36" s="91"/>
      <c r="K36" s="91"/>
    </row>
    <row r="37" spans="10:23">
      <c r="J37" s="91"/>
      <c r="K37" s="91"/>
    </row>
    <row r="38" spans="10:23" s="88" customFormat="1">
      <c r="J38" s="91"/>
      <c r="K38" s="91"/>
      <c r="N38" s="89"/>
      <c r="P38" s="82"/>
      <c r="Q38" s="82"/>
      <c r="R38" s="82"/>
      <c r="S38" s="82"/>
      <c r="T38" s="82"/>
      <c r="U38" s="82"/>
      <c r="V38" s="82"/>
      <c r="W38" s="82"/>
    </row>
    <row r="39" spans="10:23" s="88" customFormat="1">
      <c r="J39" s="93"/>
      <c r="K39" s="91"/>
      <c r="N39" s="89"/>
      <c r="P39" s="82"/>
      <c r="Q39" s="82"/>
      <c r="R39" s="82"/>
      <c r="S39" s="82"/>
      <c r="T39" s="82"/>
      <c r="U39" s="82"/>
      <c r="V39" s="82"/>
      <c r="W39" s="82"/>
    </row>
    <row r="40" spans="10:23" s="88" customFormat="1">
      <c r="K40" s="91"/>
      <c r="N40" s="89"/>
      <c r="P40" s="82"/>
      <c r="Q40" s="82"/>
      <c r="R40" s="82"/>
      <c r="S40" s="82"/>
      <c r="T40" s="82"/>
      <c r="U40" s="82"/>
      <c r="V40" s="82"/>
      <c r="W40" s="82"/>
    </row>
    <row r="41" spans="10:23" s="88" customFormat="1">
      <c r="K41" s="93"/>
      <c r="N41" s="89"/>
      <c r="P41" s="82"/>
      <c r="Q41" s="82"/>
      <c r="R41" s="82"/>
      <c r="S41" s="82"/>
      <c r="T41" s="82"/>
      <c r="U41" s="82"/>
      <c r="V41" s="82"/>
      <c r="W41" s="82"/>
    </row>
  </sheetData>
  <mergeCells count="3">
    <mergeCell ref="L19:O23"/>
    <mergeCell ref="A1:I1"/>
    <mergeCell ref="A2:I2"/>
  </mergeCells>
  <hyperlinks>
    <hyperlink ref="A21" r:id="rId1" display="OECD-32 average: OECD Family Database Indicator SF1.1" xr:uid="{DF1EFEF8-0FB2-469A-A969-8AB6A9084318}"/>
  </hyperlinks>
  <pageMargins left="0.70866141732283472" right="0.70866141732283472" top="0.74803149606299213" bottom="0.74803149606299213" header="0.31496062992125984" footer="0.31496062992125984"/>
  <pageSetup paperSize="9" scale="64"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78DA8-AFAD-494D-8C0F-9A8AF9BD5CCE}">
  <sheetPr>
    <pageSetUpPr fitToPage="1"/>
  </sheetPr>
  <dimension ref="A1:R40"/>
  <sheetViews>
    <sheetView showGridLines="0" zoomScaleNormal="100" workbookViewId="0">
      <selection sqref="A1:I1"/>
    </sheetView>
  </sheetViews>
  <sheetFormatPr defaultColWidth="9.26953125" defaultRowHeight="12.5"/>
  <cols>
    <col min="1" max="1" width="15.7265625" style="88" bestFit="1" customWidth="1"/>
    <col min="2" max="5" width="9.26953125" style="88"/>
    <col min="6" max="6" width="9.26953125" style="88" customWidth="1"/>
    <col min="7" max="11" width="9.26953125" style="88"/>
    <col min="12" max="12" width="14.26953125" style="88" bestFit="1" customWidth="1"/>
    <col min="13" max="13" width="9.26953125" style="88" customWidth="1"/>
    <col min="14" max="14" width="9.26953125" style="89" customWidth="1"/>
    <col min="15" max="17" width="9.26953125" style="88" customWidth="1"/>
    <col min="18" max="18" width="9.26953125" style="88"/>
    <col min="19" max="16384" width="9.26953125" style="82"/>
  </cols>
  <sheetData>
    <row r="1" spans="1:18" ht="16.5" customHeight="1">
      <c r="A1" s="213" t="s">
        <v>70</v>
      </c>
      <c r="B1" s="213"/>
      <c r="C1" s="213"/>
      <c r="D1" s="213"/>
      <c r="E1" s="213"/>
      <c r="F1" s="213"/>
      <c r="G1" s="213"/>
      <c r="H1" s="213"/>
      <c r="I1" s="213"/>
      <c r="J1" s="80"/>
      <c r="K1" s="81"/>
      <c r="L1" s="121"/>
      <c r="M1" s="121"/>
      <c r="N1" s="121"/>
      <c r="O1" s="121"/>
      <c r="P1" s="121"/>
      <c r="Q1" s="121"/>
      <c r="R1" s="121"/>
    </row>
    <row r="2" spans="1:18" ht="13">
      <c r="A2" s="210"/>
      <c r="B2" s="210"/>
      <c r="C2" s="210"/>
      <c r="D2" s="210"/>
      <c r="E2" s="210"/>
      <c r="F2" s="210"/>
      <c r="G2" s="210"/>
      <c r="H2" s="210"/>
      <c r="I2" s="210"/>
      <c r="J2" s="81"/>
      <c r="K2" s="81"/>
      <c r="L2" s="119"/>
      <c r="M2" s="119"/>
      <c r="N2" s="119"/>
      <c r="O2" s="119"/>
      <c r="P2" s="119"/>
      <c r="Q2" s="119"/>
      <c r="R2" s="119"/>
    </row>
    <row r="3" spans="1:18" ht="12.75" customHeight="1">
      <c r="A3" s="95"/>
      <c r="B3" s="95"/>
      <c r="C3" s="95"/>
      <c r="D3" s="95"/>
      <c r="E3" s="95"/>
      <c r="F3" s="95"/>
      <c r="G3" s="95"/>
      <c r="H3" s="95"/>
      <c r="I3" s="95"/>
      <c r="J3" s="81"/>
      <c r="K3" s="81"/>
      <c r="L3" s="170"/>
      <c r="M3" s="212" t="s">
        <v>14</v>
      </c>
      <c r="N3" s="212"/>
      <c r="O3" s="170"/>
      <c r="P3" s="212" t="s">
        <v>15</v>
      </c>
      <c r="Q3" s="212"/>
      <c r="R3" s="82"/>
    </row>
    <row r="4" spans="1:18" ht="13">
      <c r="A4" s="83"/>
      <c r="B4" s="83"/>
      <c r="C4" s="83"/>
      <c r="D4" s="83"/>
      <c r="E4" s="83"/>
      <c r="F4" s="83"/>
      <c r="G4" s="83"/>
      <c r="H4" s="83"/>
      <c r="I4" s="83"/>
      <c r="J4" s="81"/>
      <c r="K4" s="81"/>
      <c r="L4" s="84"/>
      <c r="M4" s="85">
        <v>1990</v>
      </c>
      <c r="N4" s="85">
        <v>2000</v>
      </c>
      <c r="O4" s="85" t="s">
        <v>69</v>
      </c>
      <c r="P4" s="85">
        <v>1990</v>
      </c>
      <c r="Q4" s="85">
        <v>2000</v>
      </c>
      <c r="R4" s="85">
        <v>2021</v>
      </c>
    </row>
    <row r="5" spans="1:18" ht="13">
      <c r="A5" s="83"/>
      <c r="B5" s="83"/>
      <c r="C5" s="83"/>
      <c r="D5" s="83"/>
      <c r="E5" s="83"/>
      <c r="F5" s="83"/>
      <c r="G5" s="83"/>
      <c r="H5" s="83"/>
      <c r="I5" s="83"/>
      <c r="J5" s="81"/>
      <c r="K5" s="81"/>
      <c r="L5" s="149" t="s">
        <v>42</v>
      </c>
      <c r="M5" s="151">
        <v>21.6</v>
      </c>
      <c r="N5" s="151">
        <v>22.5</v>
      </c>
      <c r="O5" s="151">
        <v>22.4</v>
      </c>
      <c r="P5" s="151">
        <v>25.2</v>
      </c>
      <c r="Q5" s="151">
        <v>25.9</v>
      </c>
      <c r="R5" s="151">
        <v>27.1</v>
      </c>
    </row>
    <row r="6" spans="1:18" ht="13">
      <c r="A6" s="86"/>
      <c r="B6" s="86"/>
      <c r="C6" s="86"/>
      <c r="D6" s="86"/>
      <c r="E6" s="86"/>
      <c r="F6" s="86"/>
      <c r="G6" s="86"/>
      <c r="H6" s="86"/>
      <c r="I6" s="86"/>
      <c r="J6" s="87"/>
      <c r="K6" s="81"/>
      <c r="L6" s="153" t="s">
        <v>24</v>
      </c>
      <c r="M6" s="155">
        <v>22.8</v>
      </c>
      <c r="N6" s="155">
        <v>22.9</v>
      </c>
      <c r="O6" s="155">
        <v>23.04</v>
      </c>
      <c r="P6" s="155">
        <v>24.5</v>
      </c>
      <c r="Q6" s="155">
        <v>25.7</v>
      </c>
      <c r="R6" s="155">
        <v>27.46</v>
      </c>
    </row>
    <row r="7" spans="1:18" ht="13">
      <c r="A7" s="86"/>
      <c r="B7" s="86"/>
      <c r="C7" s="86"/>
      <c r="D7" s="86"/>
      <c r="E7" s="86"/>
      <c r="F7" s="86"/>
      <c r="G7" s="86"/>
      <c r="H7" s="86"/>
      <c r="I7" s="86"/>
      <c r="J7" s="87"/>
      <c r="K7" s="81"/>
      <c r="L7" s="182" t="s">
        <v>44</v>
      </c>
      <c r="M7" s="183"/>
      <c r="N7" s="183">
        <v>25.1</v>
      </c>
      <c r="O7" s="183">
        <v>26</v>
      </c>
      <c r="P7" s="183"/>
      <c r="Q7" s="183">
        <v>28.6</v>
      </c>
      <c r="R7" s="183">
        <v>28</v>
      </c>
    </row>
    <row r="8" spans="1:18" ht="13">
      <c r="A8" s="86"/>
      <c r="B8" s="86"/>
      <c r="C8" s="86"/>
      <c r="D8" s="86"/>
      <c r="E8" s="86"/>
      <c r="F8" s="86"/>
      <c r="G8" s="86"/>
      <c r="H8" s="86"/>
      <c r="I8" s="86"/>
      <c r="J8" s="87"/>
      <c r="K8" s="87"/>
      <c r="L8" s="153" t="s">
        <v>45</v>
      </c>
      <c r="M8" s="155">
        <v>21.1</v>
      </c>
      <c r="N8" s="155">
        <v>23.7</v>
      </c>
      <c r="O8" s="155">
        <v>26.7</v>
      </c>
      <c r="P8" s="155">
        <v>23.3</v>
      </c>
      <c r="Q8" s="155">
        <v>25.7</v>
      </c>
      <c r="R8" s="155">
        <v>28.2</v>
      </c>
    </row>
    <row r="9" spans="1:18" ht="13">
      <c r="A9" s="86"/>
      <c r="B9" s="86"/>
      <c r="C9" s="86"/>
      <c r="D9" s="86"/>
      <c r="E9" s="86"/>
      <c r="F9" s="86"/>
      <c r="G9" s="86"/>
      <c r="H9" s="86"/>
      <c r="I9" s="86"/>
      <c r="J9" s="87"/>
      <c r="K9" s="87"/>
      <c r="L9" s="182" t="s">
        <v>16</v>
      </c>
      <c r="M9" s="183">
        <v>22</v>
      </c>
      <c r="N9" s="183">
        <v>23.36</v>
      </c>
      <c r="O9" s="183">
        <v>28</v>
      </c>
      <c r="P9" s="183">
        <v>24.11</v>
      </c>
      <c r="Q9" s="183">
        <v>25.28</v>
      </c>
      <c r="R9" s="183">
        <v>29.4</v>
      </c>
    </row>
    <row r="10" spans="1:18" ht="13">
      <c r="A10" s="86"/>
      <c r="B10" s="86"/>
      <c r="C10" s="86"/>
      <c r="D10" s="86"/>
      <c r="E10" s="86"/>
      <c r="F10" s="86"/>
      <c r="G10" s="86"/>
      <c r="H10" s="86"/>
      <c r="I10" s="86"/>
      <c r="J10" s="87"/>
      <c r="K10" s="87"/>
      <c r="L10" s="153" t="s">
        <v>17</v>
      </c>
      <c r="M10" s="155">
        <v>25.3</v>
      </c>
      <c r="N10" s="155">
        <v>26.2</v>
      </c>
      <c r="O10" s="155">
        <v>29.1</v>
      </c>
      <c r="P10" s="155">
        <v>28</v>
      </c>
      <c r="Q10" s="155">
        <v>28.7</v>
      </c>
      <c r="R10" s="155">
        <v>30.5</v>
      </c>
    </row>
    <row r="11" spans="1:18" ht="13">
      <c r="A11" s="86"/>
      <c r="B11" s="86"/>
      <c r="C11" s="86"/>
      <c r="D11" s="86"/>
      <c r="E11" s="86"/>
      <c r="F11" s="86"/>
      <c r="G11" s="86"/>
      <c r="H11" s="86"/>
      <c r="I11" s="86"/>
      <c r="J11" s="87"/>
      <c r="K11" s="87"/>
      <c r="L11" s="182" t="s">
        <v>25</v>
      </c>
      <c r="M11" s="183">
        <v>24.3</v>
      </c>
      <c r="N11" s="183">
        <v>26.7</v>
      </c>
      <c r="O11" s="183">
        <v>29.2</v>
      </c>
      <c r="P11" s="183">
        <v>26.5</v>
      </c>
      <c r="Q11" s="183">
        <v>28.5</v>
      </c>
      <c r="R11" s="183">
        <v>30.6</v>
      </c>
    </row>
    <row r="12" spans="1:18" ht="13">
      <c r="A12" s="86"/>
      <c r="B12" s="86"/>
      <c r="C12" s="86"/>
      <c r="D12" s="86"/>
      <c r="E12" s="86"/>
      <c r="F12" s="86"/>
      <c r="G12" s="86"/>
      <c r="H12" s="86"/>
      <c r="I12" s="86"/>
      <c r="J12" s="87"/>
      <c r="K12" s="87"/>
      <c r="L12" s="153" t="s">
        <v>26</v>
      </c>
      <c r="M12" s="155">
        <v>24.5</v>
      </c>
      <c r="N12" s="155">
        <v>27.4</v>
      </c>
      <c r="O12" s="155">
        <v>29.6</v>
      </c>
      <c r="P12" s="155">
        <v>26.8</v>
      </c>
      <c r="Q12" s="155">
        <v>29.2</v>
      </c>
      <c r="R12" s="155">
        <v>30.7</v>
      </c>
    </row>
    <row r="13" spans="1:18" ht="13">
      <c r="A13" s="86"/>
      <c r="B13" s="86"/>
      <c r="C13" s="86"/>
      <c r="D13" s="86"/>
      <c r="E13" s="86"/>
      <c r="F13" s="86"/>
      <c r="G13" s="86"/>
      <c r="H13" s="86"/>
      <c r="I13" s="86"/>
      <c r="J13" s="87"/>
      <c r="K13" s="87"/>
      <c r="L13" s="182" t="s">
        <v>2</v>
      </c>
      <c r="M13" s="183">
        <v>25.9</v>
      </c>
      <c r="N13" s="183">
        <v>27</v>
      </c>
      <c r="O13" s="183">
        <v>31</v>
      </c>
      <c r="P13" s="183">
        <v>28.4</v>
      </c>
      <c r="Q13" s="183">
        <v>28.8</v>
      </c>
      <c r="R13" s="183">
        <v>29.4</v>
      </c>
    </row>
    <row r="14" spans="1:18" ht="13">
      <c r="A14" s="86"/>
      <c r="B14" s="86"/>
      <c r="C14" s="86"/>
      <c r="D14" s="86"/>
      <c r="E14" s="86"/>
      <c r="F14" s="86"/>
      <c r="G14" s="86"/>
      <c r="H14" s="86"/>
      <c r="I14" s="86"/>
      <c r="J14" s="87"/>
      <c r="K14" s="87"/>
      <c r="L14" s="153" t="s">
        <v>1</v>
      </c>
      <c r="M14" s="155">
        <v>24.78</v>
      </c>
      <c r="N14" s="155">
        <v>26.49</v>
      </c>
      <c r="O14" s="155">
        <v>31.08</v>
      </c>
      <c r="P14" s="155">
        <v>27.79</v>
      </c>
      <c r="Q14" s="155">
        <v>29.28</v>
      </c>
      <c r="R14" s="155">
        <v>33.35</v>
      </c>
    </row>
    <row r="15" spans="1:18" ht="13">
      <c r="A15" s="86"/>
      <c r="B15" s="86"/>
      <c r="C15" s="86"/>
      <c r="D15" s="86"/>
      <c r="E15" s="86"/>
      <c r="F15" s="86"/>
      <c r="G15" s="86"/>
      <c r="H15" s="86"/>
      <c r="I15" s="86"/>
      <c r="J15" s="87"/>
      <c r="K15" s="87"/>
      <c r="L15" s="184" t="s">
        <v>86</v>
      </c>
      <c r="M15" s="141">
        <v>25.201153846153844</v>
      </c>
      <c r="N15" s="141">
        <v>27.4</v>
      </c>
      <c r="O15" s="141">
        <v>31.49923076923077</v>
      </c>
      <c r="P15" s="141">
        <v>27.691923076923072</v>
      </c>
      <c r="Q15" s="141">
        <v>29.9</v>
      </c>
      <c r="R15" s="141">
        <v>33.825000000000003</v>
      </c>
    </row>
    <row r="16" spans="1:18" ht="13">
      <c r="A16" s="86"/>
      <c r="B16" s="86"/>
      <c r="C16" s="86"/>
      <c r="D16" s="86"/>
      <c r="E16" s="86"/>
      <c r="F16" s="86"/>
      <c r="G16" s="86"/>
      <c r="H16" s="86"/>
      <c r="I16" s="86"/>
      <c r="J16" s="87"/>
      <c r="K16" s="87"/>
    </row>
    <row r="17" spans="1:18" ht="13">
      <c r="A17" s="86"/>
      <c r="B17" s="86"/>
      <c r="C17" s="86"/>
      <c r="D17" s="86"/>
      <c r="E17" s="86"/>
      <c r="F17" s="86"/>
      <c r="G17" s="86"/>
      <c r="H17" s="86"/>
      <c r="I17" s="86"/>
      <c r="J17" s="87"/>
      <c r="K17" s="87"/>
      <c r="L17" s="82"/>
      <c r="M17" s="82"/>
      <c r="N17" s="82"/>
      <c r="O17" s="82"/>
      <c r="P17" s="82"/>
      <c r="Q17" s="82"/>
      <c r="R17" s="82"/>
    </row>
    <row r="18" spans="1:18" ht="13">
      <c r="A18" s="86"/>
      <c r="B18" s="86"/>
      <c r="C18" s="86"/>
      <c r="D18" s="86"/>
      <c r="E18" s="86"/>
      <c r="F18" s="86"/>
      <c r="G18" s="86"/>
      <c r="H18" s="86"/>
      <c r="I18" s="86"/>
      <c r="J18" s="87"/>
      <c r="K18" s="87"/>
    </row>
    <row r="19" spans="1:18" ht="12.75" customHeight="1">
      <c r="J19" s="87"/>
      <c r="K19" s="87"/>
      <c r="L19" s="82"/>
      <c r="M19" s="82"/>
      <c r="N19" s="82"/>
      <c r="O19" s="82"/>
      <c r="P19" s="82"/>
      <c r="Q19" s="82"/>
      <c r="R19" s="82"/>
    </row>
    <row r="20" spans="1:18" ht="12.75" customHeight="1">
      <c r="J20" s="81"/>
      <c r="K20" s="87"/>
      <c r="L20" s="214" t="s">
        <v>94</v>
      </c>
      <c r="M20" s="214"/>
      <c r="N20" s="214"/>
      <c r="O20" s="214"/>
      <c r="P20" s="214"/>
      <c r="Q20" s="214"/>
      <c r="R20" s="214"/>
    </row>
    <row r="21" spans="1:18" ht="12.75" customHeight="1">
      <c r="J21" s="87"/>
      <c r="K21" s="81"/>
      <c r="L21" s="214"/>
      <c r="M21" s="214"/>
      <c r="N21" s="214"/>
      <c r="O21" s="214"/>
      <c r="P21" s="214"/>
      <c r="Q21" s="214"/>
      <c r="R21" s="214"/>
    </row>
    <row r="22" spans="1:18" ht="12.75" customHeight="1">
      <c r="J22" s="87"/>
      <c r="K22" s="87"/>
      <c r="L22" s="214"/>
      <c r="M22" s="214"/>
      <c r="N22" s="214"/>
      <c r="O22" s="214"/>
      <c r="P22" s="214"/>
      <c r="Q22" s="214"/>
      <c r="R22" s="214"/>
    </row>
    <row r="23" spans="1:18" ht="12.75" customHeight="1">
      <c r="J23" s="87"/>
      <c r="K23" s="87"/>
      <c r="L23" s="214"/>
      <c r="M23" s="214"/>
      <c r="N23" s="214"/>
      <c r="O23" s="214"/>
      <c r="P23" s="214"/>
      <c r="Q23" s="214"/>
      <c r="R23" s="214"/>
    </row>
    <row r="24" spans="1:18" ht="12.75" customHeight="1">
      <c r="J24" s="90"/>
      <c r="K24" s="87"/>
      <c r="L24" s="214"/>
      <c r="M24" s="214"/>
      <c r="N24" s="214"/>
      <c r="O24" s="214"/>
      <c r="P24" s="214"/>
      <c r="Q24" s="214"/>
      <c r="R24" s="214"/>
    </row>
    <row r="25" spans="1:18" ht="12.75" customHeight="1">
      <c r="J25" s="90"/>
      <c r="K25" s="87"/>
      <c r="L25" s="214"/>
      <c r="M25" s="214"/>
      <c r="N25" s="214"/>
      <c r="O25" s="214"/>
      <c r="P25" s="214"/>
      <c r="Q25" s="214"/>
      <c r="R25" s="214"/>
    </row>
    <row r="26" spans="1:18" ht="12.75" customHeight="1">
      <c r="J26" s="90"/>
      <c r="K26" s="87"/>
      <c r="L26" s="214"/>
      <c r="M26" s="214"/>
      <c r="N26" s="214"/>
      <c r="O26" s="214"/>
      <c r="P26" s="214"/>
      <c r="Q26" s="214"/>
      <c r="R26" s="214"/>
    </row>
    <row r="27" spans="1:18" ht="12.75" customHeight="1">
      <c r="J27" s="87"/>
      <c r="K27" s="87"/>
      <c r="L27" s="82"/>
      <c r="M27" s="82"/>
      <c r="N27" s="82"/>
      <c r="O27" s="82"/>
      <c r="P27" s="82"/>
      <c r="Q27" s="82"/>
      <c r="R27" s="82"/>
    </row>
    <row r="28" spans="1:18" ht="12.75" customHeight="1">
      <c r="J28" s="87"/>
      <c r="K28" s="87"/>
      <c r="L28" s="82"/>
      <c r="M28" s="82"/>
      <c r="N28" s="82"/>
      <c r="O28" s="82"/>
      <c r="P28" s="82"/>
      <c r="Q28" s="82"/>
      <c r="R28" s="82"/>
    </row>
    <row r="29" spans="1:18" ht="12.75" customHeight="1">
      <c r="J29" s="87"/>
      <c r="K29" s="87"/>
      <c r="L29" s="82"/>
      <c r="M29" s="82"/>
      <c r="N29" s="82"/>
      <c r="O29" s="82"/>
      <c r="P29" s="82"/>
      <c r="Q29" s="82"/>
      <c r="R29" s="82"/>
    </row>
    <row r="30" spans="1:18" ht="13.5" customHeight="1">
      <c r="J30" s="87"/>
      <c r="K30" s="87"/>
      <c r="L30" s="82"/>
      <c r="M30" s="82"/>
      <c r="N30" s="82"/>
      <c r="O30" s="82"/>
      <c r="P30" s="82"/>
      <c r="Q30" s="82"/>
      <c r="R30" s="82"/>
    </row>
    <row r="31" spans="1:18" ht="13.5" customHeight="1">
      <c r="J31" s="87"/>
      <c r="K31" s="87"/>
      <c r="L31" s="82"/>
      <c r="M31" s="82"/>
      <c r="N31" s="82"/>
      <c r="O31" s="82"/>
      <c r="P31" s="82"/>
      <c r="Q31" s="82"/>
      <c r="R31" s="82"/>
    </row>
    <row r="32" spans="1:18" ht="12.75" customHeight="1">
      <c r="A32" s="100"/>
      <c r="B32" s="100"/>
      <c r="C32" s="100"/>
      <c r="D32" s="100"/>
      <c r="E32" s="100"/>
      <c r="F32" s="100"/>
      <c r="G32" s="100"/>
      <c r="H32" s="100"/>
      <c r="I32" s="100"/>
      <c r="J32" s="103"/>
      <c r="K32" s="101"/>
      <c r="L32" s="34"/>
      <c r="M32" s="34"/>
      <c r="N32" s="34"/>
      <c r="O32" s="34"/>
      <c r="P32" s="34"/>
      <c r="Q32" s="34"/>
      <c r="R32" s="34"/>
    </row>
    <row r="33" spans="1:18" ht="12.75" customHeight="1">
      <c r="A33" s="180" t="s">
        <v>23</v>
      </c>
      <c r="B33" s="73"/>
      <c r="C33" s="73"/>
      <c r="D33" s="74"/>
      <c r="E33" s="74"/>
      <c r="F33" s="74"/>
      <c r="G33" s="74"/>
      <c r="H33" s="74"/>
      <c r="I33" s="74"/>
      <c r="J33" s="103"/>
      <c r="K33" s="103"/>
      <c r="L33" s="34"/>
      <c r="M33" s="34"/>
      <c r="N33" s="34"/>
      <c r="O33" s="34"/>
      <c r="P33" s="34"/>
      <c r="Q33" s="34"/>
      <c r="R33" s="34"/>
    </row>
    <row r="34" spans="1:18">
      <c r="A34" s="175" t="s">
        <v>50</v>
      </c>
    </row>
    <row r="35" spans="1:18" ht="12.75" customHeight="1">
      <c r="A35" s="176" t="s">
        <v>95</v>
      </c>
      <c r="B35" s="112"/>
      <c r="C35" s="112"/>
      <c r="D35" s="112"/>
      <c r="E35" s="112"/>
      <c r="F35" s="112"/>
      <c r="G35" s="112"/>
      <c r="H35" s="112"/>
      <c r="I35" s="112"/>
      <c r="J35" s="110"/>
      <c r="K35" s="107"/>
      <c r="L35" s="108"/>
      <c r="M35" s="109"/>
      <c r="N35" s="109"/>
      <c r="O35" s="109"/>
      <c r="P35" s="109"/>
      <c r="Q35" s="102"/>
      <c r="R35" s="102"/>
    </row>
    <row r="36" spans="1:18" ht="12.75" customHeight="1">
      <c r="A36" s="181" t="s">
        <v>48</v>
      </c>
      <c r="B36" s="115"/>
      <c r="C36" s="115"/>
      <c r="D36" s="115"/>
      <c r="E36" s="115"/>
      <c r="F36" s="115"/>
      <c r="G36" s="115"/>
      <c r="H36" s="115"/>
      <c r="I36" s="115"/>
      <c r="J36" s="103"/>
      <c r="K36" s="103"/>
      <c r="L36" s="111"/>
      <c r="M36" s="104"/>
      <c r="N36" s="104"/>
      <c r="O36" s="104"/>
      <c r="P36" s="104"/>
      <c r="Q36" s="104"/>
      <c r="R36" s="104"/>
    </row>
    <row r="37" spans="1:18">
      <c r="A37" s="179" t="s">
        <v>96</v>
      </c>
    </row>
    <row r="38" spans="1:18" ht="12.75" customHeight="1">
      <c r="A38" s="179" t="s">
        <v>97</v>
      </c>
    </row>
    <row r="39" spans="1:18" ht="12" customHeight="1">
      <c r="A39" s="179" t="s">
        <v>98</v>
      </c>
      <c r="B39" s="115"/>
      <c r="C39" s="115"/>
      <c r="D39" s="117"/>
      <c r="E39" s="117"/>
      <c r="F39" s="117"/>
      <c r="G39" s="117"/>
      <c r="H39" s="117"/>
      <c r="I39" s="117"/>
      <c r="K39" s="33"/>
      <c r="L39" s="103"/>
      <c r="M39" s="106"/>
      <c r="N39" s="106"/>
      <c r="O39" s="106"/>
      <c r="P39" s="106"/>
      <c r="Q39" s="106"/>
      <c r="R39" s="106"/>
    </row>
    <row r="40" spans="1:18" ht="13">
      <c r="A40" s="179" t="s">
        <v>99</v>
      </c>
      <c r="L40" s="33"/>
      <c r="M40" s="33"/>
      <c r="N40" s="33"/>
      <c r="O40" s="33"/>
      <c r="P40" s="33"/>
      <c r="Q40" s="33"/>
      <c r="R40" s="33"/>
    </row>
  </sheetData>
  <mergeCells count="5">
    <mergeCell ref="L20:R26"/>
    <mergeCell ref="A1:I1"/>
    <mergeCell ref="A2:I2"/>
    <mergeCell ref="M3:N3"/>
    <mergeCell ref="P3:Q3"/>
  </mergeCells>
  <hyperlinks>
    <hyperlink ref="A34" r:id="rId1" display="OECD-32 average: OECD Family Database Indicator SF1.1" xr:uid="{86FBBC8C-98A1-4027-AA75-8E219A4AB596}"/>
  </hyperlinks>
  <pageMargins left="0.70866141732283472" right="0.70866141732283472" top="0.74803149606299213" bottom="0.74803149606299213" header="0.31496062992125984" footer="0.31496062992125984"/>
  <pageSetup paperSize="9" scale="76"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F82B4-3E30-4F1F-B502-62959E4624DB}">
  <sheetPr>
    <pageSetUpPr fitToPage="1"/>
  </sheetPr>
  <dimension ref="A1:T28"/>
  <sheetViews>
    <sheetView showGridLines="0" workbookViewId="0">
      <selection sqref="A1:I1"/>
    </sheetView>
  </sheetViews>
  <sheetFormatPr defaultRowHeight="12.5"/>
  <cols>
    <col min="1" max="1" width="15.7265625" style="26" bestFit="1" customWidth="1"/>
    <col min="2" max="11" width="9.1796875" style="26"/>
    <col min="12" max="12" width="14.26953125" style="26" customWidth="1"/>
    <col min="13" max="13" width="8.54296875" style="26" customWidth="1"/>
    <col min="14" max="15" width="5.1796875" style="26" customWidth="1"/>
    <col min="16" max="17" width="5.1796875" style="28" customWidth="1"/>
    <col min="18" max="18" width="5.1796875" style="26" customWidth="1"/>
    <col min="19" max="19" width="13.26953125" style="26" customWidth="1"/>
  </cols>
  <sheetData>
    <row r="1" spans="1:20" ht="16.5" customHeight="1">
      <c r="A1" s="213" t="s">
        <v>105</v>
      </c>
      <c r="B1" s="213"/>
      <c r="C1" s="213"/>
      <c r="D1" s="213"/>
      <c r="E1" s="213"/>
      <c r="F1" s="213"/>
      <c r="G1" s="213"/>
      <c r="H1" s="213"/>
      <c r="I1" s="213"/>
      <c r="J1" s="80"/>
      <c r="K1" s="81"/>
      <c r="L1" s="118"/>
      <c r="M1" s="118"/>
      <c r="N1" s="118"/>
      <c r="O1" s="118"/>
      <c r="P1" s="118"/>
      <c r="Q1" s="118"/>
      <c r="R1" s="118"/>
      <c r="S1" s="118"/>
    </row>
    <row r="2" spans="1:20" ht="13">
      <c r="A2" s="210" t="s">
        <v>13</v>
      </c>
      <c r="B2" s="210"/>
      <c r="C2" s="210"/>
      <c r="D2" s="210"/>
      <c r="E2" s="210"/>
      <c r="F2" s="210"/>
      <c r="G2" s="210"/>
      <c r="H2" s="210"/>
      <c r="I2" s="210"/>
      <c r="J2" s="81"/>
      <c r="K2" s="81"/>
      <c r="L2" s="119"/>
      <c r="M2" s="119"/>
      <c r="N2" s="119"/>
      <c r="O2" s="119"/>
      <c r="P2" s="119"/>
      <c r="Q2" s="119"/>
      <c r="R2" s="119"/>
      <c r="S2" s="119"/>
    </row>
    <row r="3" spans="1:20" ht="12.75" customHeight="1">
      <c r="A3" s="95"/>
      <c r="B3" s="95"/>
      <c r="C3" s="95"/>
      <c r="D3" s="95"/>
      <c r="E3" s="95"/>
      <c r="F3" s="95"/>
      <c r="G3" s="95"/>
      <c r="H3" s="95"/>
      <c r="I3" s="95"/>
      <c r="J3" s="81"/>
      <c r="K3" s="81"/>
      <c r="L3" s="170"/>
      <c r="M3" s="170"/>
      <c r="N3" s="212"/>
      <c r="O3" s="212"/>
      <c r="P3" s="212"/>
      <c r="Q3" s="212"/>
      <c r="R3" s="212"/>
      <c r="S3" s="82"/>
    </row>
    <row r="4" spans="1:20" ht="13">
      <c r="A4" s="83"/>
      <c r="B4" s="83"/>
      <c r="C4" s="83"/>
      <c r="D4" s="83"/>
      <c r="E4" s="83"/>
      <c r="F4" s="83"/>
      <c r="G4" s="83"/>
      <c r="H4" s="83"/>
      <c r="I4" s="83"/>
      <c r="J4" s="81"/>
      <c r="K4" s="81"/>
      <c r="L4" s="84"/>
      <c r="M4" s="84"/>
      <c r="N4" s="85">
        <v>1970</v>
      </c>
      <c r="O4" s="85">
        <v>1980</v>
      </c>
      <c r="P4" s="85">
        <v>1995</v>
      </c>
      <c r="Q4" s="85">
        <v>2000</v>
      </c>
      <c r="R4" s="85">
        <v>2019</v>
      </c>
      <c r="S4" s="85" t="s">
        <v>69</v>
      </c>
      <c r="T4" s="128" t="s">
        <v>68</v>
      </c>
    </row>
    <row r="5" spans="1:20" ht="13">
      <c r="A5" s="86"/>
      <c r="B5" s="86"/>
      <c r="C5" s="86"/>
      <c r="D5" s="86"/>
      <c r="E5" s="86"/>
      <c r="F5" s="86"/>
      <c r="G5" s="86"/>
      <c r="H5" s="86"/>
      <c r="I5" s="86"/>
      <c r="J5" s="87"/>
      <c r="K5" s="87"/>
      <c r="L5" s="53" t="s">
        <v>26</v>
      </c>
      <c r="M5" s="53"/>
      <c r="N5" s="31">
        <v>1.1156999999999999</v>
      </c>
      <c r="O5" s="31">
        <v>2.6334</v>
      </c>
      <c r="P5" s="31">
        <v>2.6063000000000001</v>
      </c>
      <c r="Q5" s="31">
        <v>2.5099999999999998</v>
      </c>
      <c r="R5" s="31">
        <v>1.7</v>
      </c>
      <c r="S5" s="187">
        <v>1.24</v>
      </c>
      <c r="T5" s="188">
        <v>2021</v>
      </c>
    </row>
    <row r="6" spans="1:20" ht="13">
      <c r="A6" s="83"/>
      <c r="B6" s="83"/>
      <c r="C6" s="83"/>
      <c r="D6" s="83"/>
      <c r="E6" s="83"/>
      <c r="F6" s="83"/>
      <c r="G6" s="83"/>
      <c r="H6" s="83"/>
      <c r="I6" s="83"/>
      <c r="J6" s="81"/>
      <c r="K6" s="81"/>
      <c r="L6" s="168" t="s">
        <v>44</v>
      </c>
      <c r="M6" s="168"/>
      <c r="N6" s="14"/>
      <c r="O6" s="14"/>
      <c r="P6" s="14"/>
      <c r="Q6" s="14"/>
      <c r="R6" s="14"/>
      <c r="S6" s="194">
        <v>1.4</v>
      </c>
      <c r="T6" s="195">
        <v>2021</v>
      </c>
    </row>
    <row r="7" spans="1:20" ht="13">
      <c r="A7" s="86"/>
      <c r="B7" s="86"/>
      <c r="C7" s="86"/>
      <c r="D7" s="86"/>
      <c r="E7" s="86"/>
      <c r="F7" s="86"/>
      <c r="G7" s="86"/>
      <c r="H7" s="86"/>
      <c r="I7" s="86"/>
      <c r="J7" s="87"/>
      <c r="K7" s="87"/>
      <c r="L7" s="49" t="s">
        <v>2</v>
      </c>
      <c r="M7" s="49"/>
      <c r="N7" s="16">
        <v>0.93</v>
      </c>
      <c r="O7" s="16">
        <v>1.22</v>
      </c>
      <c r="P7" s="16">
        <v>1.6</v>
      </c>
      <c r="Q7" s="16">
        <v>2.1</v>
      </c>
      <c r="R7" s="16">
        <v>1.7</v>
      </c>
      <c r="S7" s="189">
        <v>1.57</v>
      </c>
      <c r="T7" s="190">
        <v>2020</v>
      </c>
    </row>
    <row r="8" spans="1:20" ht="13">
      <c r="A8" s="86"/>
      <c r="B8" s="86"/>
      <c r="C8" s="86"/>
      <c r="D8" s="86"/>
      <c r="E8" s="86"/>
      <c r="F8" s="86"/>
      <c r="G8" s="86"/>
      <c r="H8" s="86"/>
      <c r="I8" s="86"/>
      <c r="J8" s="87"/>
      <c r="K8" s="87"/>
      <c r="L8" s="168" t="s">
        <v>45</v>
      </c>
      <c r="M8" s="168"/>
      <c r="N8" s="14">
        <v>0.1</v>
      </c>
      <c r="O8" s="14">
        <v>0.1</v>
      </c>
      <c r="P8" s="14">
        <v>0.1</v>
      </c>
      <c r="Q8" s="14">
        <v>0.6</v>
      </c>
      <c r="R8" s="14">
        <v>2.1</v>
      </c>
      <c r="S8" s="194">
        <v>1.6</v>
      </c>
      <c r="T8" s="195">
        <v>2021</v>
      </c>
    </row>
    <row r="9" spans="1:20" ht="13">
      <c r="A9" s="86"/>
      <c r="B9" s="86"/>
      <c r="C9" s="86"/>
      <c r="D9" s="86"/>
      <c r="E9" s="86"/>
      <c r="F9" s="86"/>
      <c r="G9" s="86"/>
      <c r="H9" s="86"/>
      <c r="I9" s="86"/>
      <c r="J9" s="87"/>
      <c r="K9" s="87"/>
      <c r="L9" s="49" t="s">
        <v>24</v>
      </c>
      <c r="M9" s="49"/>
      <c r="N9" s="16"/>
      <c r="O9" s="16"/>
      <c r="P9" s="16"/>
      <c r="Q9" s="16">
        <v>0.66</v>
      </c>
      <c r="R9" s="16">
        <v>1.8</v>
      </c>
      <c r="S9" s="189">
        <v>1.7</v>
      </c>
      <c r="T9" s="190">
        <v>2021</v>
      </c>
    </row>
    <row r="10" spans="1:20" ht="13">
      <c r="A10" s="86"/>
      <c r="B10" s="86"/>
      <c r="C10" s="86"/>
      <c r="D10" s="86"/>
      <c r="E10" s="86"/>
      <c r="F10" s="86"/>
      <c r="G10" s="86"/>
      <c r="H10" s="86"/>
      <c r="I10" s="86"/>
      <c r="J10" s="87"/>
      <c r="K10" s="87"/>
      <c r="L10" s="168" t="s">
        <v>86</v>
      </c>
      <c r="M10" s="168"/>
      <c r="N10" s="172">
        <v>1.3417870967741936</v>
      </c>
      <c r="O10" s="172">
        <v>1.9477812500000007</v>
      </c>
      <c r="P10" s="172">
        <v>2.2341064516129032</v>
      </c>
      <c r="Q10" s="172">
        <v>2.1841062158361617</v>
      </c>
      <c r="R10" s="172">
        <v>1.9888436657612942</v>
      </c>
      <c r="S10" s="196">
        <v>1.8328125000000002</v>
      </c>
      <c r="T10" s="197">
        <v>2021</v>
      </c>
    </row>
    <row r="11" spans="1:20" ht="13">
      <c r="A11" s="86"/>
      <c r="B11" s="86"/>
      <c r="C11" s="86"/>
      <c r="D11" s="86"/>
      <c r="E11" s="86"/>
      <c r="F11" s="86"/>
      <c r="G11" s="86"/>
      <c r="H11" s="86"/>
      <c r="I11" s="86"/>
      <c r="J11" s="87"/>
      <c r="L11" s="49" t="s">
        <v>18</v>
      </c>
      <c r="M11" s="49"/>
      <c r="N11" s="16"/>
      <c r="O11" s="16"/>
      <c r="P11" s="16">
        <v>0.9</v>
      </c>
      <c r="Q11" s="16">
        <v>1.1399999999999999</v>
      </c>
      <c r="R11" s="16">
        <v>1.9</v>
      </c>
      <c r="S11" s="189">
        <v>1.8283273019377435</v>
      </c>
      <c r="T11" s="191">
        <v>2020</v>
      </c>
    </row>
    <row r="12" spans="1:20" ht="13">
      <c r="A12" s="86"/>
      <c r="B12" s="86"/>
      <c r="C12" s="86"/>
      <c r="D12" s="86"/>
      <c r="E12" s="86"/>
      <c r="F12" s="86"/>
      <c r="G12" s="86"/>
      <c r="H12" s="86"/>
      <c r="I12" s="86"/>
      <c r="J12" s="87"/>
      <c r="K12" s="87"/>
      <c r="L12" s="168" t="s">
        <v>17</v>
      </c>
      <c r="M12" s="168"/>
      <c r="N12" s="14">
        <v>0.6</v>
      </c>
      <c r="O12" s="14">
        <v>0.8</v>
      </c>
      <c r="P12" s="14">
        <v>1.4</v>
      </c>
      <c r="Q12" s="14">
        <v>1.6</v>
      </c>
      <c r="R12" s="14">
        <v>1.9</v>
      </c>
      <c r="S12" s="194">
        <v>1.9</v>
      </c>
      <c r="T12" s="195">
        <v>2021</v>
      </c>
    </row>
    <row r="13" spans="1:20" ht="13">
      <c r="A13" s="86"/>
      <c r="B13" s="86"/>
      <c r="C13" s="86"/>
      <c r="D13" s="86"/>
      <c r="E13" s="86"/>
      <c r="F13" s="86"/>
      <c r="G13" s="86"/>
      <c r="H13" s="86"/>
      <c r="I13" s="86"/>
      <c r="J13" s="87"/>
      <c r="K13" s="87"/>
      <c r="L13" s="49" t="s">
        <v>1</v>
      </c>
      <c r="M13" s="49"/>
      <c r="N13" s="16">
        <v>0.4</v>
      </c>
      <c r="O13" s="16">
        <v>0.6</v>
      </c>
      <c r="P13" s="16">
        <v>1.5</v>
      </c>
      <c r="Q13" s="16">
        <v>2.5</v>
      </c>
      <c r="R13" s="16">
        <v>2.2000000000000002</v>
      </c>
      <c r="S13" s="189">
        <v>2</v>
      </c>
      <c r="T13" s="190">
        <v>2021</v>
      </c>
    </row>
    <row r="14" spans="1:20" ht="13">
      <c r="A14" s="86"/>
      <c r="B14" s="86"/>
      <c r="C14" s="86"/>
      <c r="D14" s="86"/>
      <c r="E14" s="86"/>
      <c r="F14" s="86"/>
      <c r="G14" s="86"/>
      <c r="H14" s="86"/>
      <c r="I14" s="86"/>
      <c r="J14" s="87"/>
      <c r="K14" s="87"/>
      <c r="L14" s="168" t="s">
        <v>16</v>
      </c>
      <c r="M14" s="168"/>
      <c r="N14" s="14" t="s">
        <v>6</v>
      </c>
      <c r="O14" s="14">
        <v>0.35</v>
      </c>
      <c r="P14" s="14">
        <v>0.88</v>
      </c>
      <c r="Q14" s="14">
        <v>0.96</v>
      </c>
      <c r="R14" s="14">
        <v>3.4</v>
      </c>
      <c r="S14" s="194">
        <v>2</v>
      </c>
      <c r="T14" s="195">
        <v>2021</v>
      </c>
    </row>
    <row r="15" spans="1:20" ht="13">
      <c r="A15" s="86"/>
      <c r="B15" s="86"/>
      <c r="C15" s="86"/>
      <c r="D15" s="86"/>
      <c r="E15" s="86"/>
      <c r="F15" s="86"/>
      <c r="G15" s="86"/>
      <c r="H15" s="86"/>
      <c r="I15" s="86"/>
      <c r="J15" s="87"/>
      <c r="K15" s="87"/>
      <c r="L15" s="75" t="s">
        <v>25</v>
      </c>
      <c r="M15" s="75"/>
      <c r="N15" s="11">
        <v>0.97529999999999994</v>
      </c>
      <c r="O15" s="11">
        <v>2.7</v>
      </c>
      <c r="P15" s="11">
        <v>2.8</v>
      </c>
      <c r="Q15" s="11">
        <v>2.6</v>
      </c>
      <c r="R15" s="11">
        <v>1.9</v>
      </c>
      <c r="S15" s="192">
        <v>2.2000000000000002</v>
      </c>
      <c r="T15" s="193">
        <v>2021</v>
      </c>
    </row>
    <row r="16" spans="1:20" ht="13">
      <c r="A16" s="86"/>
      <c r="B16" s="86"/>
      <c r="C16" s="86"/>
      <c r="D16" s="86"/>
      <c r="E16" s="86"/>
      <c r="F16" s="86"/>
      <c r="G16" s="86"/>
      <c r="H16" s="86"/>
      <c r="I16" s="86"/>
      <c r="J16" s="87"/>
      <c r="K16" s="87"/>
      <c r="L16" s="76"/>
      <c r="M16" s="76"/>
      <c r="N16" s="77"/>
      <c r="O16" s="77"/>
      <c r="P16" s="77"/>
      <c r="Q16" s="77"/>
      <c r="R16" s="77"/>
      <c r="S16" s="77"/>
    </row>
    <row r="17" spans="1:20" ht="13">
      <c r="A17" s="86"/>
      <c r="B17" s="86"/>
      <c r="C17" s="86"/>
      <c r="D17" s="86"/>
      <c r="E17" s="86"/>
      <c r="F17" s="86"/>
      <c r="G17" s="86"/>
      <c r="H17" s="86"/>
      <c r="I17" s="86"/>
      <c r="J17" s="87"/>
      <c r="K17" s="87"/>
    </row>
    <row r="18" spans="1:20" ht="13.9" customHeight="1">
      <c r="A18" s="86"/>
      <c r="B18" s="86"/>
      <c r="C18" s="86"/>
      <c r="D18" s="86"/>
      <c r="E18" s="86"/>
      <c r="F18" s="86"/>
      <c r="G18" s="86"/>
      <c r="H18" s="86"/>
      <c r="I18" s="86"/>
      <c r="J18" s="87"/>
      <c r="K18" s="87"/>
      <c r="L18" s="215" t="s">
        <v>100</v>
      </c>
      <c r="M18" s="215"/>
      <c r="N18" s="215"/>
      <c r="O18" s="215"/>
      <c r="P18" s="215"/>
      <c r="Q18" s="215"/>
      <c r="R18" s="215"/>
      <c r="S18" s="215"/>
      <c r="T18" s="215"/>
    </row>
    <row r="19" spans="1:20" ht="13.9" customHeight="1">
      <c r="A19" s="86"/>
      <c r="B19" s="86"/>
      <c r="C19" s="86"/>
      <c r="D19" s="86"/>
      <c r="E19" s="86"/>
      <c r="F19" s="86"/>
      <c r="G19" s="86"/>
      <c r="H19" s="86"/>
      <c r="I19" s="86"/>
      <c r="J19" s="87"/>
      <c r="K19" s="87"/>
      <c r="L19" s="215"/>
      <c r="M19" s="215"/>
      <c r="N19" s="215"/>
      <c r="O19" s="215"/>
      <c r="P19" s="215"/>
      <c r="Q19" s="215"/>
      <c r="R19" s="215"/>
      <c r="S19" s="215"/>
      <c r="T19" s="215"/>
    </row>
    <row r="20" spans="1:20" ht="12.75" customHeight="1">
      <c r="A20" s="92" t="s">
        <v>23</v>
      </c>
      <c r="B20" s="91"/>
      <c r="C20" s="91"/>
      <c r="D20" s="91"/>
      <c r="E20" s="91"/>
      <c r="F20" s="91"/>
      <c r="G20" s="91"/>
      <c r="H20" s="91"/>
      <c r="I20" s="91"/>
      <c r="J20" s="87"/>
      <c r="K20" s="87"/>
      <c r="L20" s="215"/>
      <c r="M20" s="215"/>
      <c r="N20" s="215"/>
      <c r="O20" s="215"/>
      <c r="P20" s="215"/>
      <c r="Q20" s="215"/>
      <c r="R20" s="215"/>
      <c r="S20" s="215"/>
      <c r="T20" s="215"/>
    </row>
    <row r="21" spans="1:20" ht="13">
      <c r="A21" s="175" t="s">
        <v>41</v>
      </c>
      <c r="B21" s="91"/>
      <c r="C21" s="91"/>
      <c r="D21" s="91"/>
      <c r="E21" s="91"/>
      <c r="F21" s="91"/>
      <c r="G21" s="91"/>
      <c r="H21" s="91"/>
      <c r="I21" s="91"/>
      <c r="J21" s="87"/>
      <c r="K21" s="87"/>
      <c r="L21" s="215"/>
      <c r="M21" s="215"/>
      <c r="N21" s="215"/>
      <c r="O21" s="215"/>
      <c r="P21" s="215"/>
      <c r="Q21" s="215"/>
      <c r="R21" s="215"/>
      <c r="S21" s="215"/>
      <c r="T21" s="215"/>
    </row>
    <row r="22" spans="1:20" ht="12.75" customHeight="1">
      <c r="A22" s="176" t="s">
        <v>87</v>
      </c>
      <c r="B22" s="91"/>
      <c r="C22" s="91"/>
      <c r="D22" s="91"/>
      <c r="E22" s="91"/>
      <c r="F22" s="91"/>
      <c r="G22" s="91"/>
      <c r="H22" s="91"/>
      <c r="I22" s="91"/>
      <c r="J22" s="90"/>
      <c r="K22" s="87"/>
      <c r="L22" s="215"/>
      <c r="M22" s="215"/>
      <c r="N22" s="215"/>
      <c r="O22" s="215"/>
      <c r="P22" s="215"/>
      <c r="Q22" s="215"/>
      <c r="R22" s="215"/>
      <c r="S22" s="215"/>
      <c r="T22" s="215"/>
    </row>
    <row r="23" spans="1:20" ht="12.75" customHeight="1">
      <c r="A23" s="176" t="s">
        <v>39</v>
      </c>
      <c r="B23" s="91"/>
      <c r="C23" s="91"/>
      <c r="D23" s="91"/>
      <c r="E23" s="91"/>
      <c r="F23" s="91"/>
      <c r="G23" s="91"/>
      <c r="H23" s="91"/>
      <c r="I23" s="91"/>
      <c r="J23" s="90"/>
      <c r="K23" s="87"/>
      <c r="L23" s="186"/>
      <c r="M23" s="186"/>
      <c r="N23" s="186"/>
      <c r="O23" s="186"/>
      <c r="P23" s="186"/>
      <c r="Q23" s="186"/>
      <c r="R23" s="186"/>
      <c r="S23" s="186"/>
      <c r="T23" s="186"/>
    </row>
    <row r="24" spans="1:20" s="71" customFormat="1" ht="12.75" customHeight="1">
      <c r="A24" s="176" t="s">
        <v>101</v>
      </c>
    </row>
    <row r="25" spans="1:20" ht="13">
      <c r="A25" s="176" t="s">
        <v>46</v>
      </c>
      <c r="B25" s="91"/>
      <c r="C25" s="91"/>
      <c r="D25" s="91"/>
      <c r="E25" s="91"/>
      <c r="F25" s="91"/>
      <c r="G25" s="91"/>
      <c r="H25" s="91"/>
      <c r="I25" s="91"/>
      <c r="J25" s="87"/>
      <c r="K25" s="87"/>
      <c r="L25" s="82"/>
      <c r="M25" s="82"/>
      <c r="N25" s="82"/>
      <c r="O25" s="82"/>
      <c r="P25" s="82"/>
      <c r="Q25" s="82"/>
      <c r="R25" s="82"/>
      <c r="S25" s="82"/>
    </row>
    <row r="26" spans="1:20" ht="13">
      <c r="A26" s="185" t="s">
        <v>102</v>
      </c>
      <c r="B26" s="91"/>
      <c r="C26" s="91"/>
      <c r="D26" s="91"/>
      <c r="E26" s="91"/>
      <c r="F26" s="91"/>
      <c r="G26" s="91"/>
      <c r="H26" s="91"/>
      <c r="I26" s="91"/>
      <c r="J26" s="87"/>
      <c r="K26" s="87"/>
      <c r="L26" s="88"/>
      <c r="M26" s="88"/>
      <c r="N26" s="88"/>
      <c r="O26" s="88"/>
      <c r="P26" s="89"/>
      <c r="Q26" s="89"/>
      <c r="R26" s="88"/>
      <c r="S26" s="88"/>
    </row>
    <row r="27" spans="1:20" ht="13">
      <c r="A27" s="177" t="s">
        <v>91</v>
      </c>
      <c r="B27" s="91"/>
      <c r="C27" s="91"/>
      <c r="D27" s="91"/>
      <c r="E27" s="91"/>
      <c r="F27" s="91"/>
      <c r="G27" s="91"/>
      <c r="H27" s="91"/>
      <c r="I27" s="91"/>
      <c r="J27" s="87"/>
      <c r="K27" s="87"/>
      <c r="L27" s="88"/>
      <c r="M27" s="88"/>
      <c r="N27" s="88"/>
      <c r="O27" s="88"/>
      <c r="P27" s="89"/>
      <c r="Q27" s="89"/>
      <c r="R27" s="88"/>
      <c r="S27" s="88"/>
    </row>
    <row r="28" spans="1:20" ht="13.5" customHeight="1">
      <c r="A28" s="179" t="s">
        <v>103</v>
      </c>
      <c r="B28" s="78"/>
      <c r="C28" s="78"/>
      <c r="D28" s="78"/>
      <c r="E28" s="78"/>
      <c r="F28" s="78"/>
      <c r="G28" s="78"/>
      <c r="H28" s="78"/>
      <c r="I28" s="78"/>
      <c r="J28" s="87"/>
      <c r="K28" s="87"/>
      <c r="L28" s="82"/>
      <c r="M28" s="82"/>
      <c r="N28" s="82"/>
      <c r="O28" s="82"/>
      <c r="P28" s="82"/>
      <c r="Q28" s="82"/>
      <c r="R28" s="82"/>
      <c r="S28" s="82"/>
    </row>
  </sheetData>
  <sortState xmlns:xlrd2="http://schemas.microsoft.com/office/spreadsheetml/2017/richdata2" ref="A22:A28">
    <sortCondition ref="A22:A28"/>
  </sortState>
  <mergeCells count="4">
    <mergeCell ref="A1:I1"/>
    <mergeCell ref="A2:I2"/>
    <mergeCell ref="N3:R3"/>
    <mergeCell ref="L18:T22"/>
  </mergeCells>
  <hyperlinks>
    <hyperlink ref="A21" r:id="rId1" display="OECD-32 average: OECD Family Database Indicator SF1.1" xr:uid="{07B33A22-1FB2-44CE-8743-68A489B1F86F}"/>
  </hyperlinks>
  <pageMargins left="0.70866141732283472" right="0.70866141732283472" top="0.74803149606299213" bottom="0.74803149606299213" header="0.31496062992125984" footer="0.31496062992125984"/>
  <pageSetup paperSize="9" scale="7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E51B5-C8D6-4849-8D6C-33F2CA5CD216}">
  <dimension ref="A1:P55"/>
  <sheetViews>
    <sheetView zoomScaleNormal="100" workbookViewId="0">
      <selection sqref="A1:I2"/>
    </sheetView>
  </sheetViews>
  <sheetFormatPr defaultColWidth="8.7265625" defaultRowHeight="12.5"/>
  <cols>
    <col min="1" max="1" width="15.7265625" style="145" bestFit="1" customWidth="1"/>
    <col min="2" max="11" width="8.7265625" style="145"/>
    <col min="12" max="12" width="14.26953125" style="145" customWidth="1"/>
    <col min="13" max="13" width="18.26953125" style="145" customWidth="1"/>
    <col min="14" max="14" width="16.54296875" style="145" customWidth="1"/>
    <col min="15" max="15" width="16.54296875" style="166" customWidth="1"/>
    <col min="16" max="16" width="16.54296875" style="145" customWidth="1"/>
    <col min="17" max="16384" width="8.7265625" style="157"/>
  </cols>
  <sheetData>
    <row r="1" spans="1:16" ht="16.5" customHeight="1">
      <c r="A1" s="217" t="s">
        <v>106</v>
      </c>
      <c r="B1" s="217"/>
      <c r="C1" s="217"/>
      <c r="D1" s="217"/>
      <c r="E1" s="217"/>
      <c r="F1" s="217"/>
      <c r="G1" s="217"/>
      <c r="H1" s="217"/>
      <c r="I1" s="217"/>
      <c r="J1" s="129"/>
      <c r="K1" s="130"/>
      <c r="L1" s="218" t="s">
        <v>71</v>
      </c>
      <c r="M1" s="218"/>
      <c r="N1" s="218"/>
      <c r="O1" s="218"/>
      <c r="P1" s="218"/>
    </row>
    <row r="2" spans="1:16" ht="16.5" customHeight="1">
      <c r="A2" s="217"/>
      <c r="B2" s="217"/>
      <c r="C2" s="217"/>
      <c r="D2" s="217"/>
      <c r="E2" s="217"/>
      <c r="F2" s="217"/>
      <c r="G2" s="217"/>
      <c r="H2" s="217"/>
      <c r="I2" s="217"/>
      <c r="J2" s="129"/>
      <c r="K2" s="130"/>
      <c r="L2" s="218"/>
      <c r="M2" s="218"/>
      <c r="N2" s="218"/>
      <c r="O2" s="218"/>
      <c r="P2" s="218"/>
    </row>
    <row r="3" spans="1:16" ht="13.5" thickBot="1">
      <c r="A3" s="219" t="s">
        <v>72</v>
      </c>
      <c r="B3" s="219"/>
      <c r="C3" s="219"/>
      <c r="D3" s="219"/>
      <c r="E3" s="219"/>
      <c r="F3" s="219"/>
      <c r="G3" s="219"/>
      <c r="H3" s="219"/>
      <c r="I3" s="219"/>
      <c r="J3" s="130"/>
      <c r="K3" s="130"/>
      <c r="L3" s="220" t="s">
        <v>73</v>
      </c>
      <c r="M3" s="220"/>
      <c r="N3" s="220"/>
      <c r="O3" s="220"/>
      <c r="P3" s="220"/>
    </row>
    <row r="4" spans="1:16" ht="12.75" customHeight="1">
      <c r="A4" s="171"/>
      <c r="B4" s="171"/>
      <c r="C4" s="171"/>
      <c r="D4" s="171"/>
      <c r="E4" s="171"/>
      <c r="F4" s="171"/>
      <c r="G4" s="171"/>
      <c r="H4" s="171"/>
      <c r="I4" s="171"/>
      <c r="J4" s="130"/>
      <c r="K4" s="130"/>
      <c r="L4" s="131"/>
      <c r="M4" s="131"/>
      <c r="N4" s="221"/>
      <c r="O4" s="221"/>
      <c r="P4" s="221"/>
    </row>
    <row r="5" spans="1:16" ht="13">
      <c r="A5" s="132"/>
      <c r="B5" s="132"/>
      <c r="C5" s="132"/>
      <c r="D5" s="132"/>
      <c r="E5" s="132"/>
      <c r="F5" s="132"/>
      <c r="G5" s="132"/>
      <c r="H5" s="132"/>
      <c r="I5" s="132"/>
      <c r="J5" s="130"/>
      <c r="K5" s="130"/>
      <c r="L5" s="133"/>
      <c r="M5" s="134" t="s">
        <v>74</v>
      </c>
      <c r="N5" s="135" t="s">
        <v>75</v>
      </c>
      <c r="O5" s="135" t="s">
        <v>76</v>
      </c>
      <c r="P5" s="135" t="s">
        <v>77</v>
      </c>
    </row>
    <row r="6" spans="1:16" ht="13">
      <c r="A6" s="132"/>
      <c r="B6" s="132"/>
      <c r="C6" s="132"/>
      <c r="D6" s="132"/>
      <c r="E6" s="132"/>
      <c r="F6" s="132"/>
      <c r="G6" s="132"/>
      <c r="H6" s="132"/>
      <c r="I6" s="132"/>
      <c r="J6" s="130"/>
      <c r="K6" s="130"/>
      <c r="L6" s="149" t="s">
        <v>17</v>
      </c>
      <c r="M6" s="150">
        <v>2020</v>
      </c>
      <c r="N6" s="151">
        <v>0.72418970237569502</v>
      </c>
      <c r="O6" s="151">
        <v>13.8699991168418</v>
      </c>
      <c r="P6" s="151">
        <v>85.405811180782493</v>
      </c>
    </row>
    <row r="7" spans="1:16" ht="13">
      <c r="A7" s="136"/>
      <c r="B7" s="136"/>
      <c r="C7" s="136"/>
      <c r="D7" s="136"/>
      <c r="E7" s="136"/>
      <c r="F7" s="136"/>
      <c r="G7" s="136"/>
      <c r="H7" s="136"/>
      <c r="I7" s="136"/>
      <c r="J7" s="29"/>
      <c r="K7" s="29"/>
      <c r="L7" s="168" t="s">
        <v>1</v>
      </c>
      <c r="M7" s="205">
        <v>2021</v>
      </c>
      <c r="N7" s="172">
        <v>0.94022555023973142</v>
      </c>
      <c r="O7" s="172">
        <v>16.372391653290531</v>
      </c>
      <c r="P7" s="172">
        <v>82.512064496355976</v>
      </c>
    </row>
    <row r="8" spans="1:16" ht="13">
      <c r="A8" s="136"/>
      <c r="B8" s="136"/>
      <c r="C8" s="136"/>
      <c r="D8" s="136"/>
      <c r="E8" s="136"/>
      <c r="F8" s="136"/>
      <c r="G8" s="136"/>
      <c r="H8" s="136"/>
      <c r="I8" s="136"/>
      <c r="J8" s="29"/>
      <c r="K8" s="29"/>
      <c r="L8" s="139" t="s">
        <v>25</v>
      </c>
      <c r="M8" s="140">
        <v>2021</v>
      </c>
      <c r="N8" s="198">
        <v>1.2</v>
      </c>
      <c r="O8" s="198">
        <v>17.100000000000001</v>
      </c>
      <c r="P8" s="198">
        <v>81.8</v>
      </c>
    </row>
    <row r="9" spans="1:16" ht="13">
      <c r="A9" s="136"/>
      <c r="B9" s="136"/>
      <c r="C9" s="136"/>
      <c r="D9" s="136"/>
      <c r="E9" s="136"/>
      <c r="F9" s="136"/>
      <c r="G9" s="136"/>
      <c r="H9" s="136"/>
      <c r="I9" s="136"/>
      <c r="J9" s="29"/>
      <c r="K9" s="29"/>
      <c r="L9" s="137" t="s">
        <v>86</v>
      </c>
      <c r="M9" s="138">
        <v>2019</v>
      </c>
      <c r="N9" s="152">
        <v>1.2335037154469155</v>
      </c>
      <c r="O9" s="152">
        <v>18.744972475300933</v>
      </c>
      <c r="P9" s="152">
        <v>80.018146128020845</v>
      </c>
    </row>
    <row r="10" spans="1:16" ht="13">
      <c r="A10" s="136"/>
      <c r="B10" s="136"/>
      <c r="C10" s="136"/>
      <c r="D10" s="136"/>
      <c r="E10" s="136"/>
      <c r="F10" s="136"/>
      <c r="G10" s="136"/>
      <c r="H10" s="136"/>
      <c r="I10" s="136"/>
      <c r="J10" s="29"/>
      <c r="K10" s="29"/>
      <c r="L10" s="139" t="s">
        <v>26</v>
      </c>
      <c r="M10" s="140">
        <v>2020</v>
      </c>
      <c r="N10" s="198">
        <v>2</v>
      </c>
      <c r="O10" s="198">
        <v>17.899999999999999</v>
      </c>
      <c r="P10" s="198">
        <v>80</v>
      </c>
    </row>
    <row r="11" spans="1:16" ht="13">
      <c r="A11" s="136"/>
      <c r="B11" s="136"/>
      <c r="C11" s="136"/>
      <c r="D11" s="136"/>
      <c r="E11" s="136"/>
      <c r="F11" s="136"/>
      <c r="G11" s="136"/>
      <c r="H11" s="136"/>
      <c r="I11" s="136"/>
      <c r="J11" s="29"/>
      <c r="K11" s="29"/>
      <c r="L11" s="137" t="s">
        <v>16</v>
      </c>
      <c r="M11" s="138">
        <v>2021</v>
      </c>
      <c r="N11" s="138"/>
      <c r="O11" s="206"/>
      <c r="P11" s="206"/>
    </row>
    <row r="12" spans="1:16" ht="13">
      <c r="A12" s="136"/>
      <c r="B12" s="136"/>
      <c r="C12" s="136"/>
      <c r="D12" s="136"/>
      <c r="E12" s="136"/>
      <c r="F12" s="136"/>
      <c r="G12" s="136"/>
      <c r="H12" s="136"/>
      <c r="I12" s="136"/>
      <c r="J12" s="29"/>
      <c r="K12" s="29"/>
      <c r="L12" s="199" t="s">
        <v>80</v>
      </c>
      <c r="M12" s="201"/>
      <c r="N12" s="183"/>
      <c r="O12" s="183"/>
      <c r="P12" s="183"/>
    </row>
    <row r="13" spans="1:16" ht="13">
      <c r="A13" s="136"/>
      <c r="B13" s="136"/>
      <c r="C13" s="136"/>
      <c r="D13" s="136"/>
      <c r="E13" s="136"/>
      <c r="F13" s="136"/>
      <c r="G13" s="136"/>
      <c r="H13" s="136"/>
      <c r="I13" s="136"/>
      <c r="J13" s="29"/>
      <c r="K13" s="29"/>
      <c r="L13" s="137" t="s">
        <v>2</v>
      </c>
      <c r="M13" s="138"/>
      <c r="N13" s="138"/>
      <c r="O13" s="138"/>
      <c r="P13" s="138"/>
    </row>
    <row r="14" spans="1:16" ht="13">
      <c r="A14" s="136"/>
      <c r="B14" s="136"/>
      <c r="C14" s="136"/>
      <c r="D14" s="136"/>
      <c r="E14" s="136"/>
      <c r="F14" s="136"/>
      <c r="G14" s="136"/>
      <c r="H14" s="136"/>
      <c r="I14" s="136"/>
      <c r="J14" s="29"/>
      <c r="K14" s="29"/>
      <c r="L14" s="207" t="s">
        <v>79</v>
      </c>
      <c r="M14" s="140"/>
      <c r="N14" s="198"/>
      <c r="O14" s="198"/>
      <c r="P14" s="198"/>
    </row>
    <row r="15" spans="1:16" ht="13">
      <c r="A15" s="136"/>
      <c r="B15" s="136"/>
      <c r="C15" s="136"/>
      <c r="D15" s="136"/>
      <c r="E15" s="136"/>
      <c r="F15" s="136"/>
      <c r="G15" s="136"/>
      <c r="H15" s="136"/>
      <c r="I15" s="136"/>
      <c r="J15" s="29"/>
      <c r="K15" s="29"/>
      <c r="L15" s="153" t="s">
        <v>78</v>
      </c>
      <c r="M15" s="154"/>
      <c r="N15" s="155"/>
      <c r="O15" s="155"/>
      <c r="P15" s="155"/>
    </row>
    <row r="16" spans="1:16" ht="13">
      <c r="A16" s="136"/>
      <c r="B16" s="136"/>
      <c r="C16" s="136"/>
      <c r="D16" s="136"/>
      <c r="E16" s="136"/>
      <c r="F16" s="136"/>
      <c r="G16" s="136"/>
      <c r="H16" s="136"/>
      <c r="I16" s="136"/>
      <c r="J16" s="29"/>
      <c r="K16" s="29"/>
      <c r="L16" s="139" t="s">
        <v>18</v>
      </c>
      <c r="M16" s="140"/>
      <c r="N16" s="140"/>
      <c r="O16" s="140"/>
      <c r="P16" s="140"/>
    </row>
    <row r="17" spans="1:16" ht="13">
      <c r="A17" s="136"/>
      <c r="B17" s="136"/>
      <c r="C17" s="136"/>
      <c r="D17" s="136"/>
      <c r="E17" s="136"/>
      <c r="F17" s="136"/>
      <c r="G17" s="136"/>
      <c r="H17" s="136"/>
      <c r="I17" s="136"/>
      <c r="J17" s="29"/>
      <c r="K17" s="29"/>
      <c r="L17" s="200" t="s">
        <v>24</v>
      </c>
      <c r="M17" s="202"/>
      <c r="N17" s="203"/>
      <c r="O17" s="203"/>
      <c r="P17" s="204"/>
    </row>
    <row r="18" spans="1:16" ht="12.75" customHeight="1">
      <c r="A18" s="136"/>
      <c r="B18" s="136"/>
      <c r="C18" s="136"/>
      <c r="D18" s="136"/>
      <c r="E18" s="136"/>
      <c r="F18" s="136"/>
      <c r="G18" s="136"/>
      <c r="H18" s="136"/>
      <c r="I18" s="136"/>
      <c r="J18" s="29"/>
      <c r="K18" s="29"/>
      <c r="L18" s="142" t="s">
        <v>0</v>
      </c>
      <c r="M18" s="167"/>
    </row>
    <row r="19" spans="1:16" ht="12.75" customHeight="1">
      <c r="A19" s="136"/>
      <c r="B19" s="136"/>
      <c r="C19" s="136"/>
      <c r="D19" s="136"/>
      <c r="E19" s="136"/>
      <c r="F19" s="136"/>
      <c r="G19" s="136"/>
      <c r="H19" s="136"/>
      <c r="I19" s="136"/>
      <c r="J19" s="29"/>
      <c r="K19" s="29"/>
    </row>
    <row r="20" spans="1:16" ht="12.75" customHeight="1">
      <c r="A20" s="136"/>
      <c r="B20" s="136"/>
      <c r="C20" s="136"/>
      <c r="D20" s="136"/>
      <c r="E20" s="136"/>
      <c r="F20" s="136"/>
      <c r="G20" s="136"/>
      <c r="H20" s="136"/>
      <c r="I20" s="136"/>
      <c r="J20" s="29"/>
      <c r="K20" s="29"/>
      <c r="L20" s="216"/>
      <c r="M20" s="216"/>
      <c r="N20" s="216"/>
      <c r="O20" s="216"/>
      <c r="P20" s="216"/>
    </row>
    <row r="21" spans="1:16" ht="12.75" customHeight="1">
      <c r="A21" s="136"/>
      <c r="B21" s="136"/>
      <c r="C21" s="136"/>
      <c r="D21" s="136"/>
      <c r="E21" s="136"/>
      <c r="F21" s="136"/>
      <c r="G21" s="136"/>
      <c r="H21" s="136"/>
      <c r="I21" s="136"/>
      <c r="J21" s="29"/>
      <c r="K21" s="29"/>
      <c r="L21" s="222" t="s">
        <v>107</v>
      </c>
      <c r="M21" s="222"/>
      <c r="N21" s="222"/>
      <c r="O21" s="222"/>
      <c r="P21" s="222"/>
    </row>
    <row r="22" spans="1:16" ht="12.75" customHeight="1">
      <c r="A22" s="136"/>
      <c r="B22" s="136"/>
      <c r="C22" s="136"/>
      <c r="D22" s="136"/>
      <c r="E22" s="136"/>
      <c r="F22" s="136"/>
      <c r="G22" s="136"/>
      <c r="H22" s="136"/>
      <c r="I22" s="136"/>
      <c r="J22" s="29"/>
      <c r="K22" s="29"/>
      <c r="L22" s="222"/>
      <c r="M22" s="222"/>
      <c r="N22" s="222"/>
      <c r="O22" s="222"/>
      <c r="P22" s="222"/>
    </row>
    <row r="23" spans="1:16" ht="13">
      <c r="A23" s="136"/>
      <c r="B23" s="136"/>
      <c r="C23" s="136"/>
      <c r="D23" s="136"/>
      <c r="E23" s="136"/>
      <c r="F23" s="136"/>
      <c r="G23" s="136"/>
      <c r="H23" s="136"/>
      <c r="I23" s="136"/>
      <c r="J23" s="29"/>
      <c r="K23" s="29"/>
      <c r="L23" s="222"/>
      <c r="M23" s="222"/>
      <c r="N23" s="222"/>
      <c r="O23" s="222"/>
      <c r="P23" s="222"/>
    </row>
    <row r="24" spans="1:16" ht="13">
      <c r="A24" s="159" t="s">
        <v>23</v>
      </c>
      <c r="J24" s="29"/>
      <c r="K24" s="29"/>
      <c r="L24" s="158"/>
      <c r="M24" s="158"/>
      <c r="N24" s="29"/>
      <c r="O24" s="146"/>
      <c r="P24" s="29"/>
    </row>
    <row r="25" spans="1:16" ht="13">
      <c r="A25" s="29" t="s">
        <v>84</v>
      </c>
      <c r="B25" s="29"/>
      <c r="C25" s="29"/>
      <c r="D25" s="157"/>
      <c r="E25" s="157"/>
      <c r="F25" s="157"/>
      <c r="G25" s="157"/>
      <c r="H25" s="157"/>
      <c r="I25" s="157"/>
      <c r="J25" s="157"/>
      <c r="K25" s="158"/>
      <c r="L25" s="157"/>
      <c r="M25" s="157"/>
      <c r="N25" s="158"/>
      <c r="O25" s="158"/>
      <c r="P25" s="158"/>
    </row>
    <row r="26" spans="1:16" s="161" customFormat="1" ht="10.5">
      <c r="A26" s="156" t="s">
        <v>81</v>
      </c>
      <c r="B26" s="147"/>
      <c r="C26" s="147"/>
      <c r="D26" s="148"/>
      <c r="E26" s="148"/>
      <c r="F26" s="148"/>
      <c r="G26" s="160"/>
      <c r="H26" s="148"/>
      <c r="K26" s="162"/>
      <c r="L26" s="162"/>
      <c r="M26" s="162"/>
      <c r="N26" s="162"/>
      <c r="O26" s="162"/>
      <c r="P26" s="162"/>
    </row>
    <row r="27" spans="1:16" s="161" customFormat="1" ht="10.5">
      <c r="A27" s="143" t="s">
        <v>82</v>
      </c>
      <c r="B27" s="147"/>
      <c r="C27" s="147"/>
      <c r="D27" s="148"/>
      <c r="E27" s="148"/>
      <c r="F27" s="148"/>
      <c r="G27" s="160"/>
      <c r="H27" s="148"/>
      <c r="K27" s="162"/>
      <c r="L27" s="162"/>
      <c r="M27" s="162"/>
      <c r="N27" s="162"/>
      <c r="O27" s="162"/>
      <c r="P27" s="162"/>
    </row>
    <row r="28" spans="1:16" s="161" customFormat="1" ht="10.5">
      <c r="A28" s="144" t="s">
        <v>83</v>
      </c>
      <c r="B28" s="147"/>
      <c r="C28" s="147"/>
      <c r="D28" s="148"/>
      <c r="E28" s="148"/>
      <c r="F28" s="148"/>
      <c r="G28" s="160"/>
      <c r="H28" s="148"/>
      <c r="K28" s="162"/>
      <c r="N28" s="162"/>
      <c r="O28" s="162"/>
      <c r="P28" s="162"/>
    </row>
    <row r="30" spans="1:16" ht="13">
      <c r="B30" s="29"/>
      <c r="C30" s="29"/>
      <c r="D30" s="157"/>
      <c r="E30" s="157"/>
      <c r="F30" s="157"/>
      <c r="G30" s="157"/>
      <c r="H30" s="157"/>
      <c r="I30" s="157"/>
      <c r="J30" s="157"/>
      <c r="K30" s="157"/>
      <c r="L30" s="157"/>
      <c r="M30" s="157"/>
      <c r="N30" s="157"/>
      <c r="O30" s="157"/>
      <c r="P30" s="157"/>
    </row>
    <row r="31" spans="1:16" ht="13">
      <c r="B31" s="29"/>
      <c r="C31" s="29"/>
      <c r="D31" s="157"/>
      <c r="E31" s="157"/>
      <c r="F31" s="157"/>
      <c r="G31" s="157"/>
      <c r="H31" s="157"/>
      <c r="I31" s="157"/>
      <c r="J31" s="157"/>
      <c r="K31" s="157"/>
      <c r="L31" s="157"/>
      <c r="M31" s="157"/>
      <c r="N31" s="163"/>
      <c r="O31" s="157"/>
      <c r="P31" s="157"/>
    </row>
    <row r="32" spans="1:16" ht="13">
      <c r="B32" s="29"/>
      <c r="C32" s="29"/>
      <c r="D32" s="157"/>
      <c r="E32" s="157"/>
      <c r="F32" s="157"/>
      <c r="G32" s="157"/>
      <c r="H32" s="157"/>
      <c r="I32" s="157"/>
      <c r="J32" s="157"/>
      <c r="K32" s="157"/>
      <c r="L32" s="157"/>
      <c r="M32" s="157"/>
      <c r="N32" s="163"/>
      <c r="O32" s="164"/>
      <c r="P32" s="165"/>
    </row>
    <row r="33" spans="2:16" ht="13">
      <c r="B33" s="29"/>
      <c r="C33" s="29"/>
      <c r="D33" s="157"/>
      <c r="E33" s="157"/>
      <c r="F33" s="157"/>
      <c r="G33" s="157"/>
      <c r="H33" s="157"/>
      <c r="I33" s="157"/>
      <c r="J33" s="157"/>
      <c r="K33" s="157"/>
      <c r="L33" s="157"/>
      <c r="M33" s="157"/>
      <c r="N33" s="163"/>
      <c r="O33" s="164"/>
      <c r="P33" s="157"/>
    </row>
    <row r="34" spans="2:16" ht="13">
      <c r="B34" s="29"/>
      <c r="C34" s="29"/>
      <c r="D34" s="157"/>
      <c r="E34" s="157"/>
      <c r="F34" s="157"/>
      <c r="G34" s="157"/>
      <c r="H34" s="157"/>
      <c r="I34" s="157"/>
      <c r="J34" s="157"/>
      <c r="K34" s="157"/>
      <c r="L34" s="157"/>
      <c r="M34" s="157"/>
      <c r="N34" s="163"/>
      <c r="O34" s="164"/>
      <c r="P34" s="157"/>
    </row>
    <row r="35" spans="2:16" ht="13">
      <c r="B35" s="29"/>
      <c r="C35" s="29"/>
      <c r="D35" s="157"/>
      <c r="E35" s="157"/>
      <c r="F35" s="157"/>
      <c r="G35" s="157"/>
      <c r="H35" s="157"/>
      <c r="I35" s="157"/>
      <c r="J35" s="157"/>
      <c r="K35" s="157"/>
      <c r="L35" s="157"/>
      <c r="M35" s="157"/>
      <c r="N35" s="163"/>
      <c r="O35" s="164"/>
      <c r="P35" s="157"/>
    </row>
    <row r="36" spans="2:16" ht="13.5" customHeight="1">
      <c r="B36" s="29"/>
      <c r="C36" s="29"/>
      <c r="D36" s="157"/>
      <c r="E36" s="157"/>
      <c r="F36" s="157"/>
      <c r="G36" s="157"/>
      <c r="H36" s="157"/>
      <c r="I36" s="157"/>
      <c r="J36" s="157"/>
      <c r="K36" s="157"/>
      <c r="L36" s="157"/>
      <c r="M36" s="157"/>
      <c r="N36" s="163"/>
      <c r="O36" s="164"/>
      <c r="P36" s="157"/>
    </row>
    <row r="37" spans="2:16" ht="13.5" customHeight="1">
      <c r="J37" s="29"/>
      <c r="K37" s="29"/>
      <c r="L37" s="157"/>
      <c r="M37" s="157"/>
      <c r="N37" s="163"/>
      <c r="O37" s="164"/>
      <c r="P37" s="157"/>
    </row>
    <row r="38" spans="2:16" ht="12.75" customHeight="1">
      <c r="J38" s="29"/>
      <c r="K38" s="29"/>
      <c r="L38" s="157"/>
      <c r="M38" s="157"/>
      <c r="N38" s="157"/>
      <c r="O38" s="157"/>
      <c r="P38" s="157"/>
    </row>
    <row r="39" spans="2:16" ht="13.5" customHeight="1">
      <c r="J39" s="29"/>
      <c r="K39" s="29"/>
      <c r="L39" s="157"/>
      <c r="M39" s="157"/>
      <c r="N39" s="157"/>
      <c r="O39" s="157"/>
      <c r="P39" s="157"/>
    </row>
    <row r="40" spans="2:16" ht="12.75" customHeight="1">
      <c r="J40" s="29"/>
      <c r="K40" s="29"/>
      <c r="L40" s="157"/>
      <c r="M40" s="157"/>
      <c r="N40" s="157"/>
      <c r="O40" s="157"/>
      <c r="P40" s="157"/>
    </row>
    <row r="41" spans="2:16" ht="12.75" customHeight="1">
      <c r="J41" s="29"/>
      <c r="K41" s="147"/>
      <c r="L41" s="157"/>
      <c r="M41" s="157"/>
      <c r="N41" s="157"/>
      <c r="O41" s="157"/>
      <c r="P41" s="157"/>
    </row>
    <row r="42" spans="2:16" ht="12.75" customHeight="1">
      <c r="J42" s="29"/>
      <c r="K42" s="147"/>
      <c r="L42" s="157"/>
      <c r="M42" s="157"/>
      <c r="N42" s="157"/>
      <c r="O42" s="157"/>
      <c r="P42" s="157"/>
    </row>
    <row r="43" spans="2:16">
      <c r="J43" s="147"/>
      <c r="K43" s="147"/>
      <c r="L43" s="157"/>
      <c r="M43" s="157"/>
      <c r="N43" s="157"/>
      <c r="O43" s="157"/>
      <c r="P43" s="157"/>
    </row>
    <row r="44" spans="2:16">
      <c r="J44" s="147"/>
      <c r="K44" s="147"/>
      <c r="L44" s="157"/>
      <c r="M44" s="157"/>
      <c r="N44" s="157"/>
      <c r="O44" s="157"/>
      <c r="P44" s="157"/>
    </row>
    <row r="45" spans="2:16">
      <c r="J45" s="147"/>
      <c r="K45" s="147"/>
      <c r="L45" s="157"/>
      <c r="M45" s="157"/>
      <c r="N45" s="157"/>
      <c r="O45" s="157"/>
      <c r="P45" s="157"/>
    </row>
    <row r="46" spans="2:16">
      <c r="J46" s="148"/>
      <c r="K46" s="148"/>
      <c r="L46" s="157"/>
      <c r="M46" s="157"/>
      <c r="N46" s="157"/>
      <c r="O46" s="157"/>
      <c r="P46" s="157"/>
    </row>
    <row r="47" spans="2:16">
      <c r="L47" s="157"/>
      <c r="M47" s="157"/>
      <c r="N47" s="157"/>
      <c r="O47" s="157"/>
      <c r="P47" s="157"/>
    </row>
    <row r="48" spans="2:16">
      <c r="L48" s="157"/>
      <c r="M48" s="157"/>
      <c r="N48" s="157"/>
      <c r="O48" s="157"/>
      <c r="P48" s="157"/>
    </row>
    <row r="49" spans="12:16">
      <c r="L49" s="157"/>
      <c r="M49" s="157"/>
      <c r="N49" s="157"/>
      <c r="O49" s="157"/>
      <c r="P49" s="157"/>
    </row>
    <row r="50" spans="12:16">
      <c r="L50" s="157"/>
      <c r="M50" s="157"/>
      <c r="N50" s="157"/>
      <c r="O50" s="157"/>
      <c r="P50" s="157"/>
    </row>
    <row r="51" spans="12:16">
      <c r="L51" s="157"/>
      <c r="M51" s="157"/>
      <c r="N51" s="157"/>
      <c r="O51" s="157"/>
      <c r="P51" s="157"/>
    </row>
    <row r="52" spans="12:16">
      <c r="L52" s="157"/>
      <c r="M52" s="157"/>
      <c r="N52" s="157"/>
      <c r="O52" s="157"/>
      <c r="P52" s="157"/>
    </row>
    <row r="53" spans="12:16">
      <c r="N53" s="157"/>
      <c r="O53" s="157"/>
      <c r="P53" s="157"/>
    </row>
    <row r="54" spans="12:16">
      <c r="N54" s="157"/>
      <c r="O54" s="157"/>
      <c r="P54" s="157"/>
    </row>
    <row r="55" spans="12:16">
      <c r="N55" s="157"/>
      <c r="O55" s="157"/>
      <c r="P55" s="157"/>
    </row>
  </sheetData>
  <sortState xmlns:xlrd2="http://schemas.microsoft.com/office/spreadsheetml/2017/richdata2" ref="L12:P17">
    <sortCondition ref="L12:L17"/>
  </sortState>
  <mergeCells count="7">
    <mergeCell ref="L21:P23"/>
    <mergeCell ref="A1:I2"/>
    <mergeCell ref="L1:P2"/>
    <mergeCell ref="A3:I3"/>
    <mergeCell ref="L3:P3"/>
    <mergeCell ref="N4:P4"/>
    <mergeCell ref="L20:P2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D30"/>
  <sheetViews>
    <sheetView showGridLines="0" zoomScaleNormal="100" workbookViewId="0">
      <pane xSplit="2" ySplit="4" topLeftCell="P5" activePane="bottomRight" state="frozen"/>
      <selection pane="topRight" activeCell="C1" sqref="C1"/>
      <selection pane="bottomLeft" activeCell="A5" sqref="A5"/>
      <selection pane="bottomRight" activeCell="BL5" sqref="BL5"/>
    </sheetView>
  </sheetViews>
  <sheetFormatPr defaultColWidth="9.26953125" defaultRowHeight="13"/>
  <cols>
    <col min="1" max="1" width="16.7265625" style="1" customWidth="1"/>
    <col min="2" max="32" width="4.26953125" style="4" customWidth="1"/>
    <col min="33" max="48" width="5" style="3" bestFit="1" customWidth="1"/>
    <col min="49" max="51" width="5" style="3" customWidth="1"/>
    <col min="52" max="59" width="5" style="3" bestFit="1" customWidth="1"/>
    <col min="60" max="61" width="5" style="3" customWidth="1"/>
    <col min="62" max="81" width="5" style="3" bestFit="1" customWidth="1"/>
    <col min="82" max="82" width="5" style="3" customWidth="1"/>
    <col min="83" max="105" width="5" style="3" bestFit="1" customWidth="1"/>
    <col min="106" max="107" width="5" style="3" customWidth="1"/>
    <col min="108" max="108" width="10" style="2" customWidth="1"/>
    <col min="109" max="16384" width="9.26953125" style="1"/>
  </cols>
  <sheetData>
    <row r="1" spans="1:108">
      <c r="A1" s="223" t="s">
        <v>22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CS1" s="2"/>
      <c r="CT1" s="1"/>
      <c r="CU1" s="1"/>
      <c r="CV1" s="1"/>
      <c r="CW1" s="1"/>
      <c r="CX1" s="1"/>
      <c r="CY1" s="1"/>
      <c r="CZ1" s="1"/>
      <c r="DA1" s="1"/>
      <c r="DB1" s="1"/>
      <c r="DC1" s="1"/>
      <c r="DD1" s="1"/>
    </row>
    <row r="2" spans="1:108" ht="13.5" thickBot="1">
      <c r="A2" s="224" t="s">
        <v>43</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DD2" s="3"/>
    </row>
    <row r="3" spans="1:108">
      <c r="A3" s="24"/>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5" t="s">
        <v>5</v>
      </c>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12.75" customHeight="1">
      <c r="A4" s="22" t="s">
        <v>4</v>
      </c>
      <c r="B4" s="21" t="s">
        <v>3</v>
      </c>
      <c r="C4" s="20">
        <v>1960</v>
      </c>
      <c r="D4" s="20">
        <v>1961</v>
      </c>
      <c r="E4" s="20">
        <v>1962</v>
      </c>
      <c r="F4" s="20">
        <v>1963</v>
      </c>
      <c r="G4" s="20">
        <v>1964</v>
      </c>
      <c r="H4" s="20">
        <v>1965</v>
      </c>
      <c r="I4" s="20">
        <v>1966</v>
      </c>
      <c r="J4" s="20">
        <v>1967</v>
      </c>
      <c r="K4" s="20">
        <v>1968</v>
      </c>
      <c r="L4" s="20">
        <v>1969</v>
      </c>
      <c r="M4" s="20">
        <v>1970</v>
      </c>
      <c r="N4" s="20">
        <v>1971</v>
      </c>
      <c r="O4" s="20">
        <v>1972</v>
      </c>
      <c r="P4" s="20">
        <v>1973</v>
      </c>
      <c r="Q4" s="20">
        <v>1974</v>
      </c>
      <c r="R4" s="20">
        <v>1975</v>
      </c>
      <c r="S4" s="20">
        <v>1976</v>
      </c>
      <c r="T4" s="20">
        <v>1977</v>
      </c>
      <c r="U4" s="20">
        <v>1978</v>
      </c>
      <c r="V4" s="20">
        <v>1979</v>
      </c>
      <c r="W4" s="20">
        <v>1980</v>
      </c>
      <c r="X4" s="20">
        <v>1981</v>
      </c>
      <c r="Y4" s="20">
        <v>1982</v>
      </c>
      <c r="Z4" s="20">
        <v>1983</v>
      </c>
      <c r="AA4" s="20">
        <v>1984</v>
      </c>
      <c r="AB4" s="20">
        <v>1985</v>
      </c>
      <c r="AC4" s="20">
        <v>1986</v>
      </c>
      <c r="AD4" s="20">
        <v>1987</v>
      </c>
      <c r="AE4" s="20">
        <v>1988</v>
      </c>
      <c r="AF4" s="20">
        <v>1989</v>
      </c>
      <c r="AG4" s="20">
        <v>1990</v>
      </c>
      <c r="AH4" s="20">
        <v>1991</v>
      </c>
      <c r="AI4" s="20">
        <v>1992</v>
      </c>
      <c r="AJ4" s="20">
        <v>1993</v>
      </c>
      <c r="AK4" s="20">
        <v>1994</v>
      </c>
      <c r="AL4" s="20">
        <v>1995</v>
      </c>
      <c r="AM4" s="20">
        <v>1996</v>
      </c>
      <c r="AN4" s="20">
        <v>1997</v>
      </c>
      <c r="AO4" s="20">
        <v>1998</v>
      </c>
      <c r="AP4" s="20">
        <v>1999</v>
      </c>
      <c r="AQ4" s="20">
        <v>2000</v>
      </c>
      <c r="AR4" s="20">
        <v>2001</v>
      </c>
      <c r="AS4" s="20">
        <v>2002</v>
      </c>
      <c r="AT4" s="20">
        <v>2003</v>
      </c>
      <c r="AU4" s="20">
        <v>2004</v>
      </c>
      <c r="AV4" s="20">
        <v>2005</v>
      </c>
      <c r="AW4" s="20">
        <v>2006</v>
      </c>
      <c r="AX4" s="20">
        <v>2007</v>
      </c>
      <c r="AY4" s="20">
        <v>2008</v>
      </c>
      <c r="AZ4" s="20">
        <v>2009</v>
      </c>
      <c r="BA4" s="20">
        <v>2010</v>
      </c>
      <c r="BB4" s="20">
        <v>2011</v>
      </c>
      <c r="BC4" s="20">
        <v>2012</v>
      </c>
      <c r="BD4" s="20">
        <v>2013</v>
      </c>
      <c r="BE4" s="20">
        <v>2014</v>
      </c>
      <c r="BF4" s="20">
        <v>2015</v>
      </c>
      <c r="BG4" s="20">
        <v>2016</v>
      </c>
      <c r="BH4" s="20">
        <v>2017</v>
      </c>
      <c r="BI4" s="20">
        <v>2018</v>
      </c>
      <c r="BJ4" s="20">
        <v>2019</v>
      </c>
      <c r="BK4" s="20">
        <f>+BJ4+1</f>
        <v>2020</v>
      </c>
      <c r="BL4" s="20">
        <f>+BK4+1</f>
        <v>2021</v>
      </c>
      <c r="BM4" s="20">
        <f>+BL4+1</f>
        <v>2022</v>
      </c>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c r="A5" s="18" t="s">
        <v>25</v>
      </c>
      <c r="B5" s="17"/>
      <c r="C5" s="16" t="s">
        <v>6</v>
      </c>
      <c r="D5" s="16" t="s">
        <v>6</v>
      </c>
      <c r="E5" s="16" t="s">
        <v>6</v>
      </c>
      <c r="F5" s="16" t="s">
        <v>6</v>
      </c>
      <c r="G5" s="16" t="s">
        <v>6</v>
      </c>
      <c r="H5" s="16" t="s">
        <v>6</v>
      </c>
      <c r="I5" s="16" t="s">
        <v>6</v>
      </c>
      <c r="J5" s="16" t="s">
        <v>6</v>
      </c>
      <c r="K5" s="16" t="s">
        <v>6</v>
      </c>
      <c r="L5" s="16" t="s">
        <v>6</v>
      </c>
      <c r="M5" s="16">
        <v>9.2797999999999998</v>
      </c>
      <c r="N5" s="16" t="s">
        <v>6</v>
      </c>
      <c r="O5" s="16" t="s">
        <v>6</v>
      </c>
      <c r="P5" s="16" t="s">
        <v>6</v>
      </c>
      <c r="Q5" s="16" t="s">
        <v>6</v>
      </c>
      <c r="R5" s="16" t="s">
        <v>6</v>
      </c>
      <c r="S5" s="16" t="s">
        <v>6</v>
      </c>
      <c r="T5" s="16" t="s">
        <v>6</v>
      </c>
      <c r="U5" s="16" t="s">
        <v>6</v>
      </c>
      <c r="V5" s="16" t="s">
        <v>6</v>
      </c>
      <c r="W5" s="16">
        <v>7.4</v>
      </c>
      <c r="X5" s="16">
        <v>7.6</v>
      </c>
      <c r="Y5" s="16">
        <v>7.7</v>
      </c>
      <c r="Z5" s="16">
        <v>7.5</v>
      </c>
      <c r="AA5" s="16">
        <v>7</v>
      </c>
      <c r="AB5" s="16">
        <v>7.3</v>
      </c>
      <c r="AC5" s="16">
        <v>7.2</v>
      </c>
      <c r="AD5" s="16">
        <v>7</v>
      </c>
      <c r="AE5" s="16">
        <v>7.1</v>
      </c>
      <c r="AF5" s="16">
        <v>7</v>
      </c>
      <c r="AG5" s="16">
        <v>6.9</v>
      </c>
      <c r="AH5" s="16">
        <v>6.6</v>
      </c>
      <c r="AI5" s="16">
        <v>6.6</v>
      </c>
      <c r="AJ5" s="16">
        <v>6.4109999999999996</v>
      </c>
      <c r="AK5" s="16">
        <v>6.2</v>
      </c>
      <c r="AL5" s="16">
        <v>6.1</v>
      </c>
      <c r="AM5" s="16">
        <v>5.8</v>
      </c>
      <c r="AN5" s="16">
        <v>5.8</v>
      </c>
      <c r="AO5" s="16">
        <v>5.9</v>
      </c>
      <c r="AP5" s="16">
        <v>6</v>
      </c>
      <c r="AQ5" s="16">
        <v>5.9</v>
      </c>
      <c r="AR5" s="16">
        <v>5.3</v>
      </c>
      <c r="AS5" s="16">
        <v>5.4</v>
      </c>
      <c r="AT5" s="16">
        <v>5.3479999999999999</v>
      </c>
      <c r="AU5" s="16">
        <v>5.5</v>
      </c>
      <c r="AV5" s="16">
        <v>5.4</v>
      </c>
      <c r="AW5" s="16">
        <v>5.5</v>
      </c>
      <c r="AX5" s="16">
        <v>5.5</v>
      </c>
      <c r="AY5" s="16">
        <v>5.5</v>
      </c>
      <c r="AZ5" s="16">
        <v>5.5</v>
      </c>
      <c r="BA5" s="16">
        <v>5.4</v>
      </c>
      <c r="BB5" s="16">
        <v>5.4</v>
      </c>
      <c r="BC5" s="16">
        <v>5.4</v>
      </c>
      <c r="BD5" s="16">
        <v>5.0999999999999996</v>
      </c>
      <c r="BE5" s="16">
        <v>5.2</v>
      </c>
      <c r="BF5" s="16">
        <v>4.8</v>
      </c>
      <c r="BG5" s="16">
        <v>4.9000000000000004</v>
      </c>
      <c r="BH5" s="16">
        <v>4.5999999999999996</v>
      </c>
      <c r="BI5" s="16">
        <v>4.8</v>
      </c>
      <c r="BJ5" s="16">
        <v>4.5</v>
      </c>
      <c r="BK5" s="16">
        <v>3.1</v>
      </c>
      <c r="BL5" s="16">
        <v>3.5</v>
      </c>
      <c r="BM5" s="16"/>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row>
    <row r="6" spans="1:108">
      <c r="A6" s="15" t="s">
        <v>16</v>
      </c>
      <c r="B6" s="45"/>
      <c r="C6" s="14" t="s">
        <v>6</v>
      </c>
      <c r="D6" s="14" t="s">
        <v>6</v>
      </c>
      <c r="E6" s="14" t="s">
        <v>6</v>
      </c>
      <c r="F6" s="14" t="s">
        <v>6</v>
      </c>
      <c r="G6" s="14" t="s">
        <v>6</v>
      </c>
      <c r="H6" s="14" t="s">
        <v>6</v>
      </c>
      <c r="I6" s="14" t="s">
        <v>6</v>
      </c>
      <c r="J6" s="14" t="s">
        <v>6</v>
      </c>
      <c r="K6" s="14" t="s">
        <v>6</v>
      </c>
      <c r="L6" s="14" t="s">
        <v>6</v>
      </c>
      <c r="M6" s="14" t="s">
        <v>6</v>
      </c>
      <c r="N6" s="14" t="s">
        <v>6</v>
      </c>
      <c r="O6" s="14" t="s">
        <v>6</v>
      </c>
      <c r="P6" s="14" t="s">
        <v>6</v>
      </c>
      <c r="Q6" s="14" t="s">
        <v>6</v>
      </c>
      <c r="R6" s="14">
        <v>6.2</v>
      </c>
      <c r="S6" s="14" t="s">
        <v>6</v>
      </c>
      <c r="T6" s="14" t="s">
        <v>6</v>
      </c>
      <c r="U6" s="14" t="s">
        <v>6</v>
      </c>
      <c r="V6" s="14" t="s">
        <v>6</v>
      </c>
      <c r="W6" s="14">
        <v>7.3</v>
      </c>
      <c r="X6" s="14" t="s">
        <v>6</v>
      </c>
      <c r="Y6" s="14" t="s">
        <v>6</v>
      </c>
      <c r="Z6" s="14" t="s">
        <v>6</v>
      </c>
      <c r="AA6" s="14" t="s">
        <v>6</v>
      </c>
      <c r="AB6" s="14">
        <v>7.9</v>
      </c>
      <c r="AC6" s="14" t="s">
        <v>6</v>
      </c>
      <c r="AD6" s="14" t="s">
        <v>6</v>
      </c>
      <c r="AE6" s="14" t="s">
        <v>6</v>
      </c>
      <c r="AF6" s="14" t="s">
        <v>6</v>
      </c>
      <c r="AG6" s="14">
        <v>8.1999999999999993</v>
      </c>
      <c r="AH6" s="14">
        <v>8.3000000000000007</v>
      </c>
      <c r="AI6" s="14">
        <v>8.3000000000000007</v>
      </c>
      <c r="AJ6" s="14">
        <v>7.8</v>
      </c>
      <c r="AK6" s="14">
        <v>7.8</v>
      </c>
      <c r="AL6" s="14">
        <v>7.7</v>
      </c>
      <c r="AM6" s="14">
        <v>7.7</v>
      </c>
      <c r="AN6" s="14">
        <v>7.4</v>
      </c>
      <c r="AO6" s="14">
        <v>7.2</v>
      </c>
      <c r="AP6" s="14">
        <v>7.1</v>
      </c>
      <c r="AQ6" s="14">
        <v>6.7</v>
      </c>
      <c r="AR6" s="14">
        <v>6.3</v>
      </c>
      <c r="AS6" s="14">
        <v>6.1</v>
      </c>
      <c r="AT6" s="14">
        <v>6.3</v>
      </c>
      <c r="AU6" s="14">
        <v>6.65</v>
      </c>
      <c r="AV6" s="14">
        <v>6.3</v>
      </c>
      <c r="AW6" s="14">
        <v>7.19</v>
      </c>
      <c r="AX6" s="14">
        <v>7.5</v>
      </c>
      <c r="AY6" s="14">
        <v>8.27</v>
      </c>
      <c r="AZ6" s="14">
        <v>9.1</v>
      </c>
      <c r="BA6" s="14">
        <v>9.3000000000000007</v>
      </c>
      <c r="BB6" s="14">
        <v>9.67</v>
      </c>
      <c r="BC6" s="14">
        <v>9.8000000000000007</v>
      </c>
      <c r="BD6" s="14">
        <v>9.92</v>
      </c>
      <c r="BE6" s="14">
        <v>9.58</v>
      </c>
      <c r="BF6" s="14">
        <v>9</v>
      </c>
      <c r="BG6" s="14">
        <v>8.2899999999999991</v>
      </c>
      <c r="BH6" s="14">
        <v>7.7</v>
      </c>
      <c r="BI6" s="14">
        <v>7.3</v>
      </c>
      <c r="BJ6" s="14">
        <v>6.6</v>
      </c>
      <c r="BK6" s="14">
        <v>5.8</v>
      </c>
      <c r="BL6" s="14">
        <v>5.4</v>
      </c>
      <c r="BM6" s="14"/>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c r="A7" s="18" t="s">
        <v>42</v>
      </c>
      <c r="B7" s="17"/>
      <c r="C7" s="16" t="s">
        <v>6</v>
      </c>
      <c r="D7" s="16" t="s">
        <v>6</v>
      </c>
      <c r="E7" s="16" t="s">
        <v>6</v>
      </c>
      <c r="F7" s="16" t="s">
        <v>6</v>
      </c>
      <c r="G7" s="16" t="s">
        <v>6</v>
      </c>
      <c r="H7" s="16" t="s">
        <v>6</v>
      </c>
      <c r="I7" s="16" t="s">
        <v>6</v>
      </c>
      <c r="J7" s="16" t="s">
        <v>6</v>
      </c>
      <c r="K7" s="16" t="s">
        <v>6</v>
      </c>
      <c r="L7" s="16" t="s">
        <v>6</v>
      </c>
      <c r="M7" s="125">
        <v>8.1</v>
      </c>
      <c r="N7" s="16" t="s">
        <v>6</v>
      </c>
      <c r="O7" s="16" t="s">
        <v>6</v>
      </c>
      <c r="P7" s="16" t="s">
        <v>6</v>
      </c>
      <c r="Q7" s="16" t="s">
        <v>6</v>
      </c>
      <c r="R7" s="16" t="s">
        <v>6</v>
      </c>
      <c r="S7" s="16" t="s">
        <v>6</v>
      </c>
      <c r="T7" s="16" t="s">
        <v>6</v>
      </c>
      <c r="U7" s="16" t="s">
        <v>6</v>
      </c>
      <c r="V7" s="16" t="s">
        <v>6</v>
      </c>
      <c r="W7" s="16" t="s">
        <v>6</v>
      </c>
      <c r="X7" s="16" t="s">
        <v>6</v>
      </c>
      <c r="Y7" s="16" t="s">
        <v>6</v>
      </c>
      <c r="Z7" s="16" t="s">
        <v>6</v>
      </c>
      <c r="AA7" s="16" t="s">
        <v>6</v>
      </c>
      <c r="AB7" s="16" t="s">
        <v>6</v>
      </c>
      <c r="AC7" s="16" t="s">
        <v>6</v>
      </c>
      <c r="AD7" s="16" t="s">
        <v>6</v>
      </c>
      <c r="AE7" s="16" t="s">
        <v>6</v>
      </c>
      <c r="AF7" s="16" t="s">
        <v>6</v>
      </c>
      <c r="AG7" s="16" t="s">
        <v>6</v>
      </c>
      <c r="AH7" s="16" t="s">
        <v>6</v>
      </c>
      <c r="AI7" s="16" t="s">
        <v>6</v>
      </c>
      <c r="AJ7" s="16" t="s">
        <v>6</v>
      </c>
      <c r="AK7" s="16" t="s">
        <v>6</v>
      </c>
      <c r="AL7" s="16">
        <v>10.199999999999999</v>
      </c>
      <c r="AM7" s="16" t="s">
        <v>6</v>
      </c>
      <c r="AN7" s="16" t="s">
        <v>6</v>
      </c>
      <c r="AO7" s="16" t="s">
        <v>6</v>
      </c>
      <c r="AP7" s="16" t="s">
        <v>6</v>
      </c>
      <c r="AQ7" s="16" t="s">
        <v>6</v>
      </c>
      <c r="AR7" s="16" t="s">
        <v>6</v>
      </c>
      <c r="AS7" s="16" t="s">
        <v>6</v>
      </c>
      <c r="AT7" s="16" t="s">
        <v>6</v>
      </c>
      <c r="AU7" s="16" t="s">
        <v>6</v>
      </c>
      <c r="AV7" s="16" t="s">
        <v>6</v>
      </c>
      <c r="AW7" s="16" t="s">
        <v>6</v>
      </c>
      <c r="AX7" s="16">
        <v>8.3682640914425974</v>
      </c>
      <c r="AY7" s="16">
        <v>9.3219487997513735</v>
      </c>
      <c r="AZ7" s="16">
        <v>9.0608917117843912</v>
      </c>
      <c r="BA7" s="16">
        <v>9.1270124849904413</v>
      </c>
      <c r="BB7" s="16">
        <v>9.464176608504216</v>
      </c>
      <c r="BC7" s="16">
        <v>9.2156659462610921</v>
      </c>
      <c r="BD7" s="16">
        <v>8.776804448217483</v>
      </c>
      <c r="BE7" s="16">
        <v>8.273397554254279</v>
      </c>
      <c r="BF7" s="16">
        <v>7.5794152559970245</v>
      </c>
      <c r="BG7" s="16">
        <v>7.0240494911869593</v>
      </c>
      <c r="BH7" s="16" t="s">
        <v>6</v>
      </c>
      <c r="BI7" s="16" t="s">
        <v>6</v>
      </c>
      <c r="BJ7" s="16" t="s">
        <v>6</v>
      </c>
      <c r="BK7" s="16"/>
      <c r="BL7" s="16"/>
      <c r="BM7" s="16"/>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row>
    <row r="8" spans="1:108">
      <c r="A8" s="15" t="s">
        <v>2</v>
      </c>
      <c r="B8" s="68"/>
      <c r="C8" s="14">
        <v>9.3000000000000007</v>
      </c>
      <c r="D8" s="14" t="s">
        <v>6</v>
      </c>
      <c r="E8" s="14" t="s">
        <v>6</v>
      </c>
      <c r="F8" s="14">
        <v>9.6999999999999993</v>
      </c>
      <c r="G8" s="14">
        <v>9.9</v>
      </c>
      <c r="H8" s="14">
        <v>9.6999999999999993</v>
      </c>
      <c r="I8" s="14">
        <v>9.5</v>
      </c>
      <c r="J8" s="14">
        <v>9.6</v>
      </c>
      <c r="K8" s="14">
        <v>9.5</v>
      </c>
      <c r="L8" s="14">
        <v>9.6</v>
      </c>
      <c r="M8" s="14">
        <v>10</v>
      </c>
      <c r="N8" s="14">
        <v>10.5</v>
      </c>
      <c r="O8" s="14">
        <v>10.4</v>
      </c>
      <c r="P8" s="14">
        <v>9.9</v>
      </c>
      <c r="Q8" s="14">
        <v>9.1</v>
      </c>
      <c r="R8" s="14">
        <v>8.5</v>
      </c>
      <c r="S8" s="14">
        <v>7.8</v>
      </c>
      <c r="T8" s="14">
        <v>7.2</v>
      </c>
      <c r="U8" s="14">
        <v>6.9</v>
      </c>
      <c r="V8" s="14">
        <v>6.8</v>
      </c>
      <c r="W8" s="14">
        <v>6.7</v>
      </c>
      <c r="X8" s="14">
        <v>6.6</v>
      </c>
      <c r="Y8" s="14">
        <v>6.6</v>
      </c>
      <c r="Z8" s="14">
        <v>6.4</v>
      </c>
      <c r="AA8" s="14">
        <v>6.2</v>
      </c>
      <c r="AB8" s="14">
        <v>6.1</v>
      </c>
      <c r="AC8" s="14">
        <v>5.9</v>
      </c>
      <c r="AD8" s="14">
        <v>5.7</v>
      </c>
      <c r="AE8" s="14">
        <v>5.8</v>
      </c>
      <c r="AF8" s="14">
        <v>5.8</v>
      </c>
      <c r="AG8" s="14">
        <v>5.9</v>
      </c>
      <c r="AH8" s="14">
        <v>6</v>
      </c>
      <c r="AI8" s="14">
        <v>6.1</v>
      </c>
      <c r="AJ8" s="14">
        <v>6.4</v>
      </c>
      <c r="AK8" s="14">
        <v>6.3</v>
      </c>
      <c r="AL8" s="14">
        <v>6.4</v>
      </c>
      <c r="AM8" s="14">
        <v>6.4</v>
      </c>
      <c r="AN8" s="14">
        <v>6.2</v>
      </c>
      <c r="AO8" s="14">
        <v>6.3</v>
      </c>
      <c r="AP8" s="14">
        <v>6.1</v>
      </c>
      <c r="AQ8" s="14">
        <v>6.4</v>
      </c>
      <c r="AR8" s="14">
        <v>6.4</v>
      </c>
      <c r="AS8" s="14">
        <v>6</v>
      </c>
      <c r="AT8" s="14">
        <v>5.9</v>
      </c>
      <c r="AU8" s="14">
        <v>5.7</v>
      </c>
      <c r="AV8" s="14">
        <v>5.7</v>
      </c>
      <c r="AW8" s="14">
        <v>5.8</v>
      </c>
      <c r="AX8" s="14">
        <v>5.7</v>
      </c>
      <c r="AY8" s="14">
        <v>5.8</v>
      </c>
      <c r="AZ8" s="14">
        <v>5.6</v>
      </c>
      <c r="BA8" s="14">
        <v>5.5</v>
      </c>
      <c r="BB8" s="14">
        <v>5.2</v>
      </c>
      <c r="BC8" s="14">
        <v>5.3</v>
      </c>
      <c r="BD8" s="14">
        <v>5.3</v>
      </c>
      <c r="BE8" s="14">
        <v>5.0999999999999996</v>
      </c>
      <c r="BF8" s="14">
        <v>5.0999999999999996</v>
      </c>
      <c r="BG8" s="14">
        <v>5</v>
      </c>
      <c r="BH8" s="14">
        <v>4.9000000000000004</v>
      </c>
      <c r="BI8" s="14">
        <v>4.7</v>
      </c>
      <c r="BJ8" s="14">
        <v>4.8</v>
      </c>
      <c r="BK8" s="14">
        <v>4.3</v>
      </c>
      <c r="BL8" s="14" t="s">
        <v>6</v>
      </c>
      <c r="BM8" s="14" t="s">
        <v>6</v>
      </c>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c r="A9" s="18" t="s">
        <v>1</v>
      </c>
      <c r="B9" s="17"/>
      <c r="C9" s="16" t="s">
        <v>6</v>
      </c>
      <c r="D9" s="16" t="s">
        <v>6</v>
      </c>
      <c r="E9" s="16" t="s">
        <v>6</v>
      </c>
      <c r="F9" s="16" t="s">
        <v>6</v>
      </c>
      <c r="G9" s="16" t="s">
        <v>6</v>
      </c>
      <c r="H9" s="16" t="s">
        <v>6</v>
      </c>
      <c r="I9" s="16" t="s">
        <v>6</v>
      </c>
      <c r="J9" s="16" t="s">
        <v>6</v>
      </c>
      <c r="K9" s="16" t="s">
        <v>6</v>
      </c>
      <c r="L9" s="16" t="s">
        <v>6</v>
      </c>
      <c r="M9" s="16">
        <v>9.1999999999999993</v>
      </c>
      <c r="N9" s="16">
        <v>7.3</v>
      </c>
      <c r="O9" s="16">
        <v>7.3</v>
      </c>
      <c r="P9" s="16">
        <v>7.6</v>
      </c>
      <c r="Q9" s="16">
        <v>7.5</v>
      </c>
      <c r="R9" s="16">
        <v>8</v>
      </c>
      <c r="S9" s="16">
        <v>8</v>
      </c>
      <c r="T9" s="16">
        <v>8.3000000000000007</v>
      </c>
      <c r="U9" s="16">
        <v>9.3000000000000007</v>
      </c>
      <c r="V9" s="16">
        <v>9.4</v>
      </c>
      <c r="W9" s="16">
        <v>10.6</v>
      </c>
      <c r="X9" s="16">
        <v>10.5</v>
      </c>
      <c r="Y9" s="16">
        <v>9.9</v>
      </c>
      <c r="Z9" s="16">
        <v>10.3</v>
      </c>
      <c r="AA9" s="16">
        <v>9.5</v>
      </c>
      <c r="AB9" s="16">
        <v>9.4</v>
      </c>
      <c r="AC9" s="16">
        <v>9.5</v>
      </c>
      <c r="AD9" s="16">
        <v>9.4</v>
      </c>
      <c r="AE9" s="16">
        <v>9.8000000000000007</v>
      </c>
      <c r="AF9" s="16">
        <v>9.6999999999999993</v>
      </c>
      <c r="AG9" s="16">
        <v>9.3000000000000007</v>
      </c>
      <c r="AH9" s="16">
        <v>9.6</v>
      </c>
      <c r="AI9" s="16">
        <v>9.6</v>
      </c>
      <c r="AJ9" s="16">
        <v>9</v>
      </c>
      <c r="AK9" s="16">
        <v>8.6999999999999993</v>
      </c>
      <c r="AL9" s="16">
        <v>8.6999999999999993</v>
      </c>
      <c r="AM9" s="16">
        <v>9.4</v>
      </c>
      <c r="AN9" s="16">
        <v>8.4</v>
      </c>
      <c r="AO9" s="16">
        <v>8</v>
      </c>
      <c r="AP9" s="16">
        <v>7.6</v>
      </c>
      <c r="AQ9" s="16">
        <v>7</v>
      </c>
      <c r="AR9" s="16">
        <v>6.7</v>
      </c>
      <c r="AS9" s="16">
        <v>6.3</v>
      </c>
      <c r="AT9" s="16">
        <v>6.3</v>
      </c>
      <c r="AU9" s="16">
        <v>6.4</v>
      </c>
      <c r="AV9" s="16">
        <v>6.5</v>
      </c>
      <c r="AW9" s="16">
        <v>6.8</v>
      </c>
      <c r="AX9" s="16">
        <v>7</v>
      </c>
      <c r="AY9" s="16">
        <v>6.6</v>
      </c>
      <c r="AZ9" s="16">
        <v>6.2</v>
      </c>
      <c r="BA9" s="16">
        <v>6.5</v>
      </c>
      <c r="BB9" s="16">
        <v>6.6</v>
      </c>
      <c r="BC9" s="16">
        <v>6.5</v>
      </c>
      <c r="BD9" s="16">
        <v>6.4</v>
      </c>
      <c r="BE9" s="16">
        <v>6</v>
      </c>
      <c r="BF9" s="16">
        <v>5.9</v>
      </c>
      <c r="BG9" s="16">
        <v>5.5</v>
      </c>
      <c r="BH9" s="16">
        <v>5.2</v>
      </c>
      <c r="BI9" s="16">
        <v>5</v>
      </c>
      <c r="BJ9" s="16">
        <v>4.7</v>
      </c>
      <c r="BK9" s="16">
        <v>4.2</v>
      </c>
      <c r="BL9" s="16">
        <v>3.8</v>
      </c>
      <c r="BM9" s="16"/>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s="127" customFormat="1">
      <c r="A10" s="126" t="s">
        <v>44</v>
      </c>
      <c r="B10" s="99"/>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v>6.6</v>
      </c>
      <c r="BH10" s="77">
        <v>6.4</v>
      </c>
      <c r="BI10" s="77">
        <v>6.4</v>
      </c>
      <c r="BJ10" s="77">
        <v>6.3</v>
      </c>
      <c r="BK10" s="77">
        <v>5.8</v>
      </c>
      <c r="BL10" s="77">
        <v>5.7</v>
      </c>
      <c r="BM10" s="77"/>
    </row>
    <row r="11" spans="1:108">
      <c r="A11" s="18" t="s">
        <v>45</v>
      </c>
      <c r="B11" s="17"/>
      <c r="C11" s="16" t="s">
        <v>6</v>
      </c>
      <c r="D11" s="16" t="s">
        <v>6</v>
      </c>
      <c r="E11" s="16" t="s">
        <v>6</v>
      </c>
      <c r="F11" s="16" t="s">
        <v>6</v>
      </c>
      <c r="G11" s="16" t="s">
        <v>6</v>
      </c>
      <c r="H11" s="16" t="s">
        <v>6</v>
      </c>
      <c r="I11" s="16" t="s">
        <v>6</v>
      </c>
      <c r="J11" s="16" t="s">
        <v>6</v>
      </c>
      <c r="K11" s="16" t="s">
        <v>6</v>
      </c>
      <c r="L11" s="16" t="s">
        <v>6</v>
      </c>
      <c r="M11" s="16" t="s">
        <v>6</v>
      </c>
      <c r="N11" s="16" t="s">
        <v>6</v>
      </c>
      <c r="O11" s="16" t="s">
        <v>6</v>
      </c>
      <c r="P11" s="16" t="s">
        <v>6</v>
      </c>
      <c r="Q11" s="16" t="s">
        <v>6</v>
      </c>
      <c r="R11" s="16">
        <v>6.6</v>
      </c>
      <c r="S11" s="16" t="s">
        <v>6</v>
      </c>
      <c r="T11" s="16" t="s">
        <v>6</v>
      </c>
      <c r="U11" s="16" t="s">
        <v>6</v>
      </c>
      <c r="V11" s="16" t="s">
        <v>6</v>
      </c>
      <c r="W11" s="16">
        <v>10.3</v>
      </c>
      <c r="X11" s="16" t="s">
        <v>6</v>
      </c>
      <c r="Y11" s="16" t="s">
        <v>6</v>
      </c>
      <c r="Z11" s="16" t="s">
        <v>6</v>
      </c>
      <c r="AA11" s="16" t="s">
        <v>6</v>
      </c>
      <c r="AB11" s="16" t="s">
        <v>6</v>
      </c>
      <c r="AC11" s="16" t="s">
        <v>6</v>
      </c>
      <c r="AD11" s="16" t="s">
        <v>6</v>
      </c>
      <c r="AE11" s="16" t="s">
        <v>6</v>
      </c>
      <c r="AF11" s="16" t="s">
        <v>6</v>
      </c>
      <c r="AG11" s="16">
        <v>8.6999999999999993</v>
      </c>
      <c r="AH11" s="16">
        <v>10.3</v>
      </c>
      <c r="AI11" s="16">
        <v>8.4</v>
      </c>
      <c r="AJ11" s="16">
        <v>6.3</v>
      </c>
      <c r="AK11" s="16">
        <v>7.2</v>
      </c>
      <c r="AL11" s="16">
        <v>6.8</v>
      </c>
      <c r="AM11" s="16">
        <v>6.3</v>
      </c>
      <c r="AN11" s="16">
        <v>6.3</v>
      </c>
      <c r="AO11" s="16">
        <v>6</v>
      </c>
      <c r="AP11" s="16">
        <v>5.8</v>
      </c>
      <c r="AQ11" s="16">
        <v>9.1999999999999993</v>
      </c>
      <c r="AR11" s="16">
        <v>8.8000000000000007</v>
      </c>
      <c r="AS11" s="16">
        <v>9.4</v>
      </c>
      <c r="AT11" s="16">
        <v>9.8000000000000007</v>
      </c>
      <c r="AU11" s="16">
        <v>7.4</v>
      </c>
      <c r="AV11" s="16">
        <v>9.6</v>
      </c>
      <c r="AW11" s="16">
        <v>30.6</v>
      </c>
      <c r="AX11" s="16">
        <v>25.1</v>
      </c>
      <c r="AY11" s="16">
        <v>19.8</v>
      </c>
      <c r="AZ11" s="16">
        <v>19.8</v>
      </c>
      <c r="BA11" s="16">
        <v>5.3</v>
      </c>
      <c r="BB11" s="16">
        <v>6.6</v>
      </c>
      <c r="BC11" s="16">
        <v>7</v>
      </c>
      <c r="BD11" s="16">
        <v>8.4</v>
      </c>
      <c r="BE11" s="16">
        <v>9</v>
      </c>
      <c r="BF11" s="16">
        <v>9</v>
      </c>
      <c r="BG11" s="16">
        <v>8.5</v>
      </c>
      <c r="BH11" s="16">
        <v>10.1</v>
      </c>
      <c r="BI11" s="16">
        <v>10.199999999999999</v>
      </c>
      <c r="BJ11" s="16">
        <v>9.8000000000000007</v>
      </c>
      <c r="BK11" s="16">
        <v>6.9</v>
      </c>
      <c r="BL11" s="16">
        <v>7.7</v>
      </c>
      <c r="BM11" s="16">
        <v>8.3000000000000007</v>
      </c>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c r="A12" s="15" t="s">
        <v>26</v>
      </c>
      <c r="B12" s="45">
        <v>1</v>
      </c>
      <c r="C12" s="14">
        <v>7.95</v>
      </c>
      <c r="D12" s="14">
        <v>8.01</v>
      </c>
      <c r="E12" s="14">
        <v>7.88</v>
      </c>
      <c r="F12" s="14">
        <v>7.83</v>
      </c>
      <c r="G12" s="14">
        <v>8</v>
      </c>
      <c r="H12" s="14">
        <v>8.24</v>
      </c>
      <c r="I12" s="14">
        <v>8.5500000000000007</v>
      </c>
      <c r="J12" s="14">
        <v>8.6199999999999992</v>
      </c>
      <c r="K12" s="14">
        <v>8.74</v>
      </c>
      <c r="L12" s="14">
        <v>8.98</v>
      </c>
      <c r="M12" s="14">
        <v>9.1999999999999993</v>
      </c>
      <c r="N12" s="14">
        <v>9.5</v>
      </c>
      <c r="O12" s="14">
        <v>9.2200000000000006</v>
      </c>
      <c r="P12" s="14">
        <v>8.83</v>
      </c>
      <c r="Q12" s="14">
        <v>8.35</v>
      </c>
      <c r="R12" s="14">
        <v>7.91</v>
      </c>
      <c r="S12" s="14">
        <v>7.71</v>
      </c>
      <c r="T12" s="14">
        <v>7.19</v>
      </c>
      <c r="U12" s="14">
        <v>7.13</v>
      </c>
      <c r="V12" s="14">
        <v>7.12</v>
      </c>
      <c r="W12" s="14">
        <v>7.31</v>
      </c>
      <c r="X12" s="14">
        <v>7.5</v>
      </c>
      <c r="Y12" s="14">
        <v>8.0299999999999994</v>
      </c>
      <c r="Z12" s="14">
        <v>7.66</v>
      </c>
      <c r="AA12" s="14">
        <v>7.77</v>
      </c>
      <c r="AB12" s="14">
        <v>7.54</v>
      </c>
      <c r="AC12" s="14">
        <v>7.34</v>
      </c>
      <c r="AD12" s="14">
        <v>7.4</v>
      </c>
      <c r="AE12" s="14">
        <v>7.08</v>
      </c>
      <c r="AF12" s="14">
        <v>6.83</v>
      </c>
      <c r="AG12" s="14">
        <v>6.94</v>
      </c>
      <c r="AH12" s="14">
        <v>6.25</v>
      </c>
      <c r="AI12" s="14">
        <v>5.89</v>
      </c>
      <c r="AJ12" s="14">
        <v>5.82</v>
      </c>
      <c r="AK12" s="14">
        <v>5.68</v>
      </c>
      <c r="AL12" s="14">
        <v>5.56</v>
      </c>
      <c r="AM12" s="14">
        <v>5.48</v>
      </c>
      <c r="AN12" s="14">
        <v>5.27</v>
      </c>
      <c r="AO12" s="14">
        <v>5.28</v>
      </c>
      <c r="AP12" s="14">
        <v>5.49</v>
      </c>
      <c r="AQ12" s="14">
        <v>5.35</v>
      </c>
      <c r="AR12" s="14">
        <v>5.14</v>
      </c>
      <c r="AS12" s="14">
        <v>5.24</v>
      </c>
      <c r="AT12" s="14">
        <v>5.32</v>
      </c>
      <c r="AU12" s="14">
        <v>5.14</v>
      </c>
      <c r="AV12" s="14">
        <v>5.01</v>
      </c>
      <c r="AW12" s="14">
        <v>5.21</v>
      </c>
      <c r="AX12" s="14">
        <v>5.16</v>
      </c>
      <c r="AY12" s="14">
        <v>5.23</v>
      </c>
      <c r="AZ12" s="14">
        <v>5.09</v>
      </c>
      <c r="BA12" s="14">
        <v>4.87</v>
      </c>
      <c r="BB12" s="14">
        <v>4.68</v>
      </c>
      <c r="BC12" s="14">
        <v>4.72</v>
      </c>
      <c r="BD12" s="14">
        <v>4.3499999999999996</v>
      </c>
      <c r="BE12" s="14">
        <v>4.4400000000000004</v>
      </c>
      <c r="BF12" s="14">
        <v>4.2777194073375213</v>
      </c>
      <c r="BG12" s="14">
        <v>4.2442738484772216</v>
      </c>
      <c r="BH12" s="14">
        <v>4.2566107624241178</v>
      </c>
      <c r="BI12" s="14">
        <v>4.2396583825791305</v>
      </c>
      <c r="BJ12" s="14">
        <v>3.7836282834695658</v>
      </c>
      <c r="BK12" s="14">
        <v>3.2858765470781761</v>
      </c>
      <c r="BL12" s="14">
        <v>3.06</v>
      </c>
      <c r="BM12" s="14"/>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row>
    <row r="13" spans="1:108">
      <c r="A13" s="18" t="s">
        <v>17</v>
      </c>
      <c r="B13" s="17"/>
      <c r="C13" s="16" t="s">
        <v>6</v>
      </c>
      <c r="D13" s="16" t="s">
        <v>6</v>
      </c>
      <c r="E13" s="16" t="s">
        <v>6</v>
      </c>
      <c r="F13" s="16" t="s">
        <v>6</v>
      </c>
      <c r="G13" s="16" t="s">
        <v>6</v>
      </c>
      <c r="H13" s="16" t="s">
        <v>6</v>
      </c>
      <c r="I13" s="16" t="s">
        <v>6</v>
      </c>
      <c r="J13" s="16" t="s">
        <v>6</v>
      </c>
      <c r="K13" s="16" t="s">
        <v>6</v>
      </c>
      <c r="L13" s="16" t="s">
        <v>6</v>
      </c>
      <c r="M13" s="16" t="s">
        <v>6</v>
      </c>
      <c r="N13" s="16" t="s">
        <v>6</v>
      </c>
      <c r="O13" s="16" t="s">
        <v>6</v>
      </c>
      <c r="P13" s="16" t="s">
        <v>6</v>
      </c>
      <c r="Q13" s="16" t="s">
        <v>6</v>
      </c>
      <c r="R13" s="16" t="s">
        <v>6</v>
      </c>
      <c r="S13" s="16" t="s">
        <v>6</v>
      </c>
      <c r="T13" s="16" t="s">
        <v>6</v>
      </c>
      <c r="U13" s="16" t="s">
        <v>6</v>
      </c>
      <c r="V13" s="16" t="s">
        <v>6</v>
      </c>
      <c r="W13" s="16">
        <v>9.8000000000000007</v>
      </c>
      <c r="X13" s="16" t="s">
        <v>6</v>
      </c>
      <c r="Y13" s="16" t="s">
        <v>6</v>
      </c>
      <c r="Z13" s="16" t="s">
        <v>6</v>
      </c>
      <c r="AA13" s="16" t="s">
        <v>6</v>
      </c>
      <c r="AB13" s="16">
        <v>9.1999999999999993</v>
      </c>
      <c r="AC13" s="16" t="s">
        <v>6</v>
      </c>
      <c r="AD13" s="16" t="s">
        <v>6</v>
      </c>
      <c r="AE13" s="16" t="s">
        <v>6</v>
      </c>
      <c r="AF13" s="16" t="s">
        <v>6</v>
      </c>
      <c r="AG13" s="16">
        <v>8.6</v>
      </c>
      <c r="AH13" s="16">
        <v>8.6999999999999993</v>
      </c>
      <c r="AI13" s="16">
        <v>8.9</v>
      </c>
      <c r="AJ13" s="16">
        <v>8.6</v>
      </c>
      <c r="AK13" s="16">
        <v>8.1999999999999993</v>
      </c>
      <c r="AL13" s="16">
        <v>8.1</v>
      </c>
      <c r="AM13" s="16">
        <v>7.7</v>
      </c>
      <c r="AN13" s="16">
        <v>8.1</v>
      </c>
      <c r="AO13" s="16">
        <v>7.1</v>
      </c>
      <c r="AP13" s="16">
        <v>7.8</v>
      </c>
      <c r="AQ13" s="16">
        <v>6.7</v>
      </c>
      <c r="AR13" s="16">
        <v>6.5</v>
      </c>
      <c r="AS13" s="16">
        <v>6.6</v>
      </c>
      <c r="AT13" s="16">
        <v>6.3</v>
      </c>
      <c r="AU13" s="16">
        <v>6.3</v>
      </c>
      <c r="AV13" s="16">
        <v>6.4</v>
      </c>
      <c r="AW13" s="16">
        <v>6.5</v>
      </c>
      <c r="AX13" s="16">
        <v>6.4</v>
      </c>
      <c r="AY13" s="16">
        <v>6.5</v>
      </c>
      <c r="AZ13" s="16">
        <v>6.6</v>
      </c>
      <c r="BA13" s="16">
        <v>6.1</v>
      </c>
      <c r="BB13" s="16">
        <v>6.7</v>
      </c>
      <c r="BC13" s="16">
        <v>6.7</v>
      </c>
      <c r="BD13" s="16">
        <v>6.3</v>
      </c>
      <c r="BE13" s="16">
        <v>6.8</v>
      </c>
      <c r="BF13" s="16">
        <v>6.7</v>
      </c>
      <c r="BG13" s="16">
        <v>6.6</v>
      </c>
      <c r="BH13" s="16">
        <v>6.6</v>
      </c>
      <c r="BI13" s="16">
        <v>6.4</v>
      </c>
      <c r="BJ13" s="16">
        <v>5.9</v>
      </c>
      <c r="BK13" s="16">
        <v>5.2</v>
      </c>
      <c r="BL13" s="16">
        <v>6.5</v>
      </c>
      <c r="BM13" s="16"/>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c r="A14" s="15" t="s">
        <v>18</v>
      </c>
      <c r="B14" s="45"/>
      <c r="C14" s="14" t="s">
        <v>6</v>
      </c>
      <c r="D14" s="14" t="s">
        <v>6</v>
      </c>
      <c r="E14" s="14" t="s">
        <v>6</v>
      </c>
      <c r="F14" s="14" t="s">
        <v>6</v>
      </c>
      <c r="G14" s="14" t="s">
        <v>6</v>
      </c>
      <c r="H14" s="14" t="s">
        <v>6</v>
      </c>
      <c r="I14" s="14" t="s">
        <v>6</v>
      </c>
      <c r="J14" s="14" t="s">
        <v>6</v>
      </c>
      <c r="K14" s="14" t="s">
        <v>6</v>
      </c>
      <c r="L14" s="14" t="s">
        <v>6</v>
      </c>
      <c r="M14" s="14" t="s">
        <v>6</v>
      </c>
      <c r="N14" s="14" t="s">
        <v>6</v>
      </c>
      <c r="O14" s="14" t="s">
        <v>6</v>
      </c>
      <c r="P14" s="14" t="s">
        <v>6</v>
      </c>
      <c r="Q14" s="14" t="s">
        <v>6</v>
      </c>
      <c r="R14" s="14" t="s">
        <v>6</v>
      </c>
      <c r="S14" s="14" t="s">
        <v>6</v>
      </c>
      <c r="T14" s="14" t="s">
        <v>6</v>
      </c>
      <c r="U14" s="14" t="s">
        <v>6</v>
      </c>
      <c r="V14" s="14" t="s">
        <v>6</v>
      </c>
      <c r="W14" s="14" t="s">
        <v>6</v>
      </c>
      <c r="X14" s="14" t="s">
        <v>6</v>
      </c>
      <c r="Y14" s="14" t="s">
        <v>6</v>
      </c>
      <c r="Z14" s="14" t="s">
        <v>6</v>
      </c>
      <c r="AA14" s="14" t="s">
        <v>6</v>
      </c>
      <c r="AB14" s="14" t="s">
        <v>6</v>
      </c>
      <c r="AC14" s="14" t="s">
        <v>6</v>
      </c>
      <c r="AD14" s="14" t="s">
        <v>6</v>
      </c>
      <c r="AE14" s="14" t="s">
        <v>6</v>
      </c>
      <c r="AF14" s="14" t="s">
        <v>6</v>
      </c>
      <c r="AG14" s="14" t="s">
        <v>6</v>
      </c>
      <c r="AH14" s="14" t="s">
        <v>6</v>
      </c>
      <c r="AI14" s="14" t="s">
        <v>6</v>
      </c>
      <c r="AJ14" s="14">
        <v>8.3065071642122206</v>
      </c>
      <c r="AK14" s="14">
        <v>7.37</v>
      </c>
      <c r="AL14" s="14">
        <v>7.92</v>
      </c>
      <c r="AM14" s="14">
        <v>7.27</v>
      </c>
      <c r="AN14" s="14">
        <v>6.53</v>
      </c>
      <c r="AO14" s="14">
        <v>5.28</v>
      </c>
      <c r="AP14" s="14">
        <v>5.66</v>
      </c>
      <c r="AQ14" s="14">
        <v>5.49</v>
      </c>
      <c r="AR14" s="14">
        <v>5.2106852751197437</v>
      </c>
      <c r="AS14" s="14">
        <v>4.6580047169522887</v>
      </c>
      <c r="AT14" s="14">
        <v>5.2054093733545139</v>
      </c>
      <c r="AU14" s="14">
        <v>5.9012365922591483</v>
      </c>
      <c r="AV14" s="14">
        <v>5.5309958878243783</v>
      </c>
      <c r="AW14" s="14">
        <v>5.706070088408314</v>
      </c>
      <c r="AX14" s="14">
        <v>4.8844949638272777</v>
      </c>
      <c r="AY14" s="14">
        <v>5.0244101055486432</v>
      </c>
      <c r="AZ14" s="14">
        <v>4.7363668846163423</v>
      </c>
      <c r="BA14" s="14">
        <v>4.4763894424374415</v>
      </c>
      <c r="BB14" s="14">
        <v>4.8075385690621637</v>
      </c>
      <c r="BC14" s="14">
        <v>4.8767315792409152</v>
      </c>
      <c r="BD14" s="14">
        <v>4.5614703036735964</v>
      </c>
      <c r="BE14" s="14">
        <v>4.5490870163641102</v>
      </c>
      <c r="BF14" s="14">
        <v>4.6488465246888255</v>
      </c>
      <c r="BG14" s="14">
        <v>4.6676591100922087</v>
      </c>
      <c r="BH14" s="14">
        <v>4.4947534166167795</v>
      </c>
      <c r="BI14" s="14">
        <v>4.6366142284593437</v>
      </c>
      <c r="BJ14" s="14">
        <v>4.9411097097632339</v>
      </c>
      <c r="BK14" s="14">
        <v>4.0996739421787698</v>
      </c>
      <c r="BL14" s="14"/>
      <c r="BM14" s="14"/>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8">
      <c r="A15" s="13" t="s">
        <v>24</v>
      </c>
      <c r="B15" s="12"/>
      <c r="C15" s="11" t="s">
        <v>6</v>
      </c>
      <c r="D15" s="11" t="s">
        <v>6</v>
      </c>
      <c r="E15" s="11" t="s">
        <v>6</v>
      </c>
      <c r="F15" s="11" t="s">
        <v>6</v>
      </c>
      <c r="G15" s="11" t="s">
        <v>6</v>
      </c>
      <c r="H15" s="11" t="s">
        <v>6</v>
      </c>
      <c r="I15" s="11" t="s">
        <v>6</v>
      </c>
      <c r="J15" s="11" t="s">
        <v>6</v>
      </c>
      <c r="K15" s="11" t="s">
        <v>6</v>
      </c>
      <c r="L15" s="11" t="s">
        <v>6</v>
      </c>
      <c r="M15" s="11" t="s">
        <v>6</v>
      </c>
      <c r="N15" s="11" t="s">
        <v>6</v>
      </c>
      <c r="O15" s="11" t="s">
        <v>6</v>
      </c>
      <c r="P15" s="11" t="s">
        <v>6</v>
      </c>
      <c r="Q15" s="11" t="s">
        <v>6</v>
      </c>
      <c r="R15" s="11" t="s">
        <v>6</v>
      </c>
      <c r="S15" s="11" t="s">
        <v>6</v>
      </c>
      <c r="T15" s="11" t="s">
        <v>6</v>
      </c>
      <c r="U15" s="11" t="s">
        <v>6</v>
      </c>
      <c r="V15" s="11" t="s">
        <v>6</v>
      </c>
      <c r="W15" s="11" t="s">
        <v>6</v>
      </c>
      <c r="X15" s="11" t="s">
        <v>6</v>
      </c>
      <c r="Y15" s="11" t="s">
        <v>6</v>
      </c>
      <c r="Z15" s="11" t="s">
        <v>6</v>
      </c>
      <c r="AA15" s="11" t="s">
        <v>6</v>
      </c>
      <c r="AB15" s="11" t="s">
        <v>6</v>
      </c>
      <c r="AC15" s="11" t="s">
        <v>6</v>
      </c>
      <c r="AD15" s="11" t="s">
        <v>6</v>
      </c>
      <c r="AE15" s="11" t="s">
        <v>6</v>
      </c>
      <c r="AF15" s="11" t="s">
        <v>6</v>
      </c>
      <c r="AG15" s="11" t="s">
        <v>6</v>
      </c>
      <c r="AH15" s="11" t="s">
        <v>6</v>
      </c>
      <c r="AI15" s="11" t="s">
        <v>6</v>
      </c>
      <c r="AJ15" s="11" t="s">
        <v>6</v>
      </c>
      <c r="AK15" s="11" t="s">
        <v>6</v>
      </c>
      <c r="AL15" s="11" t="s">
        <v>6</v>
      </c>
      <c r="AM15" s="11" t="s">
        <v>6</v>
      </c>
      <c r="AN15" s="11" t="s">
        <v>6</v>
      </c>
      <c r="AO15" s="11" t="s">
        <v>6</v>
      </c>
      <c r="AP15" s="11" t="s">
        <v>6</v>
      </c>
      <c r="AQ15" s="11" t="s">
        <v>6</v>
      </c>
      <c r="AR15" s="11" t="s">
        <v>6</v>
      </c>
      <c r="AS15" s="11">
        <v>11.8</v>
      </c>
      <c r="AT15" s="11" t="s">
        <v>6</v>
      </c>
      <c r="AU15" s="11" t="s">
        <v>6</v>
      </c>
      <c r="AV15" s="11" t="s">
        <v>6</v>
      </c>
      <c r="AW15" s="11" t="s">
        <v>6</v>
      </c>
      <c r="AX15" s="11" t="s">
        <v>6</v>
      </c>
      <c r="AY15" s="11" t="s">
        <v>6</v>
      </c>
      <c r="AZ15" s="11" t="s">
        <v>6</v>
      </c>
      <c r="BA15" s="11" t="s">
        <v>6</v>
      </c>
      <c r="BB15" s="11">
        <v>6.7</v>
      </c>
      <c r="BC15" s="11" t="s">
        <v>6</v>
      </c>
      <c r="BD15" s="11" t="s">
        <v>6</v>
      </c>
      <c r="BE15" s="11" t="s">
        <v>6</v>
      </c>
      <c r="BF15" s="11" t="s">
        <v>6</v>
      </c>
      <c r="BG15" s="11" t="s">
        <v>6</v>
      </c>
      <c r="BH15" s="11" t="s">
        <v>6</v>
      </c>
      <c r="BI15" s="11" t="s">
        <v>6</v>
      </c>
      <c r="BJ15" s="11">
        <v>6.9</v>
      </c>
      <c r="BK15" s="11" t="s">
        <v>6</v>
      </c>
      <c r="BL15" s="11">
        <v>6.3</v>
      </c>
      <c r="BM15" s="1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row>
    <row r="16" spans="1:108" s="2" customFormat="1">
      <c r="A16" s="10"/>
      <c r="B16" s="7"/>
      <c r="C16" s="7"/>
      <c r="D16" s="7"/>
      <c r="E16" s="7"/>
      <c r="F16" s="7"/>
      <c r="G16" s="7"/>
      <c r="H16" s="7"/>
      <c r="I16" s="7"/>
      <c r="J16" s="7"/>
      <c r="K16" s="7"/>
      <c r="L16" s="7"/>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123"/>
      <c r="BI16" s="123"/>
      <c r="BJ16" s="79"/>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row>
    <row r="17" spans="1:108">
      <c r="A17" s="10" t="s">
        <v>0</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6"/>
      <c r="AH17" s="6"/>
      <c r="AI17" s="6"/>
      <c r="AJ17" s="6"/>
      <c r="AK17" s="6"/>
      <c r="AL17" s="6"/>
      <c r="AM17" s="6"/>
      <c r="AN17" s="6"/>
      <c r="AO17" s="6"/>
      <c r="AP17" s="6"/>
      <c r="AQ17" s="6"/>
      <c r="AR17" s="6"/>
      <c r="AS17" s="6"/>
      <c r="AT17" s="6"/>
      <c r="AU17" s="6"/>
      <c r="AV17" s="6"/>
      <c r="AW17" s="6"/>
      <c r="AX17" s="6"/>
      <c r="AY17" s="6"/>
      <c r="AZ17" s="6"/>
      <c r="BA17" s="6"/>
      <c r="BB17" s="6"/>
      <c r="BC17" s="6"/>
      <c r="BD17" s="6"/>
      <c r="BE17" s="6"/>
    </row>
    <row r="18" spans="1:108" s="36" customFormat="1">
      <c r="A18" s="34" t="s">
        <v>27</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row>
    <row r="19" spans="1:108" s="36" customFormat="1">
      <c r="A19" s="34"/>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row>
    <row r="20" spans="1:108">
      <c r="A20" s="67" t="s">
        <v>23</v>
      </c>
    </row>
    <row r="21" spans="1:108">
      <c r="A21" s="61" t="s">
        <v>30</v>
      </c>
    </row>
    <row r="22" spans="1:108">
      <c r="A22" s="64" t="s">
        <v>34</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row>
    <row r="23" spans="1:108">
      <c r="A23" s="64" t="s">
        <v>39</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row>
    <row r="24" spans="1:108">
      <c r="A24" s="63" t="s">
        <v>28</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row>
    <row r="25" spans="1:108">
      <c r="A25" s="62" t="s">
        <v>32</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c r="A26" s="62" t="s">
        <v>93</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row>
    <row r="27" spans="1:108">
      <c r="A27" s="64" t="s">
        <v>29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row>
    <row r="28" spans="1:108">
      <c r="A28" s="62" t="s">
        <v>31</v>
      </c>
    </row>
    <row r="29" spans="1:108">
      <c r="A29" s="65" t="s">
        <v>33</v>
      </c>
    </row>
    <row r="30" spans="1:108">
      <c r="A30" s="66" t="s">
        <v>47</v>
      </c>
    </row>
  </sheetData>
  <mergeCells count="2">
    <mergeCell ref="A1:BF1"/>
    <mergeCell ref="A2:BF2"/>
  </mergeCells>
  <phoneticPr fontId="20" type="noConversion"/>
  <hyperlinks>
    <hyperlink ref="A25" r:id="rId1" display="for Korea, Korean Statistical Information Service" xr:uid="{00000000-0004-0000-0300-000000000000}"/>
    <hyperlink ref="A21" r:id="rId2" display="for Australia, Australian Bureau of Statistics" xr:uid="{00000000-0004-0000-0300-000001000000}"/>
    <hyperlink ref="A28" r:id="rId3" display="for New Zealand, Statistics New Zealand" xr:uid="{00000000-0004-0000-0300-000002000000}"/>
    <hyperlink ref="A24" r:id="rId4" xr:uid="{00000000-0004-0000-0300-000003000000}"/>
  </hyperlinks>
  <pageMargins left="0.70866141732283472" right="0.70866141732283472" top="0.74803149606299213" bottom="0.74803149606299213" header="0.31496062992125984" footer="0.31496062992125984"/>
  <pageSetup paperSize="9" scale="48" orientation="landscape"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BZ51"/>
  <sheetViews>
    <sheetView showGridLines="0" zoomScaleNormal="100" workbookViewId="0">
      <selection sqref="A1:AD1"/>
    </sheetView>
  </sheetViews>
  <sheetFormatPr defaultColWidth="9.26953125" defaultRowHeight="13"/>
  <cols>
    <col min="1" max="1" width="11.7265625" style="1" customWidth="1"/>
    <col min="2" max="2" width="4.26953125" style="4" customWidth="1"/>
    <col min="3" max="3" width="15.7265625" style="4" customWidth="1"/>
    <col min="4" max="19" width="5.26953125" style="3" bestFit="1" customWidth="1"/>
    <col min="20" max="22" width="5" style="3" customWidth="1"/>
    <col min="23" max="30" width="5.26953125" style="3" bestFit="1" customWidth="1"/>
    <col min="31" max="32" width="5.26953125" style="3" customWidth="1"/>
    <col min="33" max="34" width="5.26953125" style="3" bestFit="1" customWidth="1"/>
    <col min="35" max="38" width="5" style="3" bestFit="1" customWidth="1"/>
    <col min="39" max="39" width="5" style="3" customWidth="1"/>
    <col min="40" max="62" width="5" style="3" bestFit="1" customWidth="1"/>
    <col min="63" max="64" width="5" style="3" customWidth="1"/>
    <col min="65" max="65" width="10" style="2" customWidth="1"/>
    <col min="66" max="16384" width="9.26953125" style="1"/>
  </cols>
  <sheetData>
    <row r="1" spans="1:65">
      <c r="A1" s="223" t="s">
        <v>8</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122"/>
      <c r="AF1" s="122"/>
      <c r="BB1" s="2"/>
      <c r="BC1" s="1"/>
      <c r="BD1" s="1"/>
      <c r="BE1" s="1"/>
      <c r="BF1" s="1"/>
      <c r="BG1" s="1"/>
      <c r="BH1" s="1"/>
      <c r="BI1" s="1"/>
      <c r="BJ1" s="1"/>
      <c r="BK1" s="1"/>
      <c r="BL1" s="1"/>
      <c r="BM1" s="1"/>
    </row>
    <row r="2" spans="1:65" ht="13.5" thickBot="1">
      <c r="A2" s="226" t="s">
        <v>49</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124"/>
      <c r="AF2" s="124"/>
      <c r="BM2" s="3"/>
    </row>
    <row r="3" spans="1:65">
      <c r="A3" s="24"/>
      <c r="B3" s="23"/>
      <c r="C3" s="38" t="s">
        <v>11</v>
      </c>
      <c r="D3" s="37" t="s">
        <v>5</v>
      </c>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12.75" customHeight="1">
      <c r="A4" s="22" t="s">
        <v>4</v>
      </c>
      <c r="B4" s="21" t="s">
        <v>3</v>
      </c>
      <c r="C4" s="39"/>
      <c r="D4" s="94">
        <v>1990</v>
      </c>
      <c r="E4" s="94">
        <v>1991</v>
      </c>
      <c r="F4" s="94">
        <v>1992</v>
      </c>
      <c r="G4" s="94">
        <v>1993</v>
      </c>
      <c r="H4" s="94">
        <v>1994</v>
      </c>
      <c r="I4" s="94">
        <v>1995</v>
      </c>
      <c r="J4" s="94">
        <v>1996</v>
      </c>
      <c r="K4" s="94">
        <v>1997</v>
      </c>
      <c r="L4" s="94">
        <v>1998</v>
      </c>
      <c r="M4" s="94">
        <v>1999</v>
      </c>
      <c r="N4" s="94">
        <v>2000</v>
      </c>
      <c r="O4" s="94">
        <v>2001</v>
      </c>
      <c r="P4" s="94">
        <v>2002</v>
      </c>
      <c r="Q4" s="94">
        <v>2003</v>
      </c>
      <c r="R4" s="94">
        <v>2004</v>
      </c>
      <c r="S4" s="94">
        <v>2005</v>
      </c>
      <c r="T4" s="94">
        <v>2006</v>
      </c>
      <c r="U4" s="94">
        <v>2007</v>
      </c>
      <c r="V4" s="94">
        <v>2008</v>
      </c>
      <c r="W4" s="94">
        <v>2009</v>
      </c>
      <c r="X4" s="94">
        <v>2010</v>
      </c>
      <c r="Y4" s="94">
        <v>2011</v>
      </c>
      <c r="Z4" s="94">
        <v>2012</v>
      </c>
      <c r="AA4" s="94">
        <v>2013</v>
      </c>
      <c r="AB4" s="94">
        <v>2014</v>
      </c>
      <c r="AC4" s="94">
        <v>2015</v>
      </c>
      <c r="AD4" s="94">
        <v>2016</v>
      </c>
      <c r="AE4" s="94">
        <v>2017</v>
      </c>
      <c r="AF4" s="94">
        <v>2018</v>
      </c>
      <c r="AG4" s="94">
        <v>2019</v>
      </c>
      <c r="AH4" s="94">
        <f>+AG4+1</f>
        <v>2020</v>
      </c>
      <c r="AI4" s="94">
        <f>+AH4+1</f>
        <v>2021</v>
      </c>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c r="A5" s="41" t="s">
        <v>25</v>
      </c>
      <c r="B5" s="48">
        <v>1</v>
      </c>
      <c r="C5" s="27" t="s">
        <v>9</v>
      </c>
      <c r="D5" s="31">
        <v>26.5</v>
      </c>
      <c r="E5" s="31">
        <v>26.7</v>
      </c>
      <c r="F5" s="31">
        <v>26.9</v>
      </c>
      <c r="G5" s="31">
        <v>27</v>
      </c>
      <c r="H5" s="31">
        <v>27.2</v>
      </c>
      <c r="I5" s="31">
        <v>27.3</v>
      </c>
      <c r="J5" s="31">
        <v>27.6</v>
      </c>
      <c r="K5" s="31">
        <v>27.8</v>
      </c>
      <c r="L5" s="31">
        <v>27.9</v>
      </c>
      <c r="M5" s="31">
        <v>28.2</v>
      </c>
      <c r="N5" s="31">
        <v>28.5</v>
      </c>
      <c r="O5" s="31">
        <v>28.7</v>
      </c>
      <c r="P5" s="31">
        <v>29</v>
      </c>
      <c r="Q5" s="31">
        <v>29.2</v>
      </c>
      <c r="R5" s="31">
        <v>29.4</v>
      </c>
      <c r="S5" s="31">
        <v>29.5</v>
      </c>
      <c r="T5" s="31">
        <v>29.6</v>
      </c>
      <c r="U5" s="31">
        <v>29.6</v>
      </c>
      <c r="V5" s="31">
        <v>29.6</v>
      </c>
      <c r="W5" s="31">
        <v>29.6</v>
      </c>
      <c r="X5" s="31">
        <v>29.6</v>
      </c>
      <c r="Y5" s="31">
        <v>29.7</v>
      </c>
      <c r="Z5" s="31">
        <v>29.8</v>
      </c>
      <c r="AA5" s="31">
        <v>29.9</v>
      </c>
      <c r="AB5" s="31">
        <v>30</v>
      </c>
      <c r="AC5" s="31">
        <v>30.1</v>
      </c>
      <c r="AD5" s="31">
        <v>30.3</v>
      </c>
      <c r="AE5" s="31">
        <v>30.4</v>
      </c>
      <c r="AF5" s="31">
        <v>30.7</v>
      </c>
      <c r="AG5" s="31">
        <v>30.7</v>
      </c>
      <c r="AH5" s="31">
        <v>30.6</v>
      </c>
      <c r="AI5" s="3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c r="A6" s="42"/>
      <c r="B6" s="52"/>
      <c r="C6" s="45" t="s">
        <v>10</v>
      </c>
      <c r="D6" s="14">
        <v>24.3</v>
      </c>
      <c r="E6" s="14">
        <v>24.5</v>
      </c>
      <c r="F6" s="14">
        <v>24.7</v>
      </c>
      <c r="G6" s="14">
        <v>24.8</v>
      </c>
      <c r="H6" s="14">
        <v>25.1</v>
      </c>
      <c r="I6" s="14">
        <v>25.3</v>
      </c>
      <c r="J6" s="14">
        <v>25.7</v>
      </c>
      <c r="K6" s="14">
        <v>25.9</v>
      </c>
      <c r="L6" s="14">
        <v>26.2</v>
      </c>
      <c r="M6" s="14">
        <v>26.4</v>
      </c>
      <c r="N6" s="14">
        <v>26.7</v>
      </c>
      <c r="O6" s="14">
        <v>26.9</v>
      </c>
      <c r="P6" s="14">
        <v>27.1</v>
      </c>
      <c r="Q6" s="14">
        <v>27.3</v>
      </c>
      <c r="R6" s="14">
        <v>27.5</v>
      </c>
      <c r="S6" s="14">
        <v>27.6</v>
      </c>
      <c r="T6" s="14">
        <v>27.6</v>
      </c>
      <c r="U6" s="14">
        <v>27.6</v>
      </c>
      <c r="V6" s="14">
        <v>27.7</v>
      </c>
      <c r="W6" s="14">
        <v>27.7</v>
      </c>
      <c r="X6" s="14">
        <v>27.9</v>
      </c>
      <c r="Y6" s="14">
        <v>28</v>
      </c>
      <c r="Z6" s="14">
        <v>28.1</v>
      </c>
      <c r="AA6" s="14">
        <v>28.3</v>
      </c>
      <c r="AB6" s="14">
        <v>28.4</v>
      </c>
      <c r="AC6" s="14">
        <v>28.5</v>
      </c>
      <c r="AD6" s="14">
        <v>28.7</v>
      </c>
      <c r="AE6" s="14">
        <v>28.8</v>
      </c>
      <c r="AF6" s="14">
        <v>29.2</v>
      </c>
      <c r="AG6" s="14">
        <v>29.3</v>
      </c>
      <c r="AH6" s="14">
        <v>29.2</v>
      </c>
      <c r="AI6" s="14"/>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c r="A7" s="43" t="s">
        <v>19</v>
      </c>
      <c r="B7" s="46"/>
      <c r="C7" s="30" t="s">
        <v>9</v>
      </c>
      <c r="D7" s="57">
        <v>24.11</v>
      </c>
      <c r="E7" s="57" t="s">
        <v>6</v>
      </c>
      <c r="F7" s="57" t="s">
        <v>6</v>
      </c>
      <c r="G7" s="57">
        <v>24.68</v>
      </c>
      <c r="H7" s="57">
        <v>24.56</v>
      </c>
      <c r="I7" s="57">
        <v>24.54</v>
      </c>
      <c r="J7" s="57">
        <v>24.84</v>
      </c>
      <c r="K7" s="57">
        <v>24.96</v>
      </c>
      <c r="L7" s="57">
        <v>25.05</v>
      </c>
      <c r="M7" s="57">
        <v>25.13</v>
      </c>
      <c r="N7" s="57">
        <v>25.28</v>
      </c>
      <c r="O7" s="57">
        <v>25.43</v>
      </c>
      <c r="P7" s="57">
        <v>25.64</v>
      </c>
      <c r="Q7" s="57">
        <v>25.75</v>
      </c>
      <c r="R7" s="57">
        <v>25.6</v>
      </c>
      <c r="S7" s="57">
        <v>25.7</v>
      </c>
      <c r="T7" s="57">
        <v>25.79</v>
      </c>
      <c r="U7" s="57">
        <v>25.93</v>
      </c>
      <c r="V7" s="57">
        <v>26.06</v>
      </c>
      <c r="W7" s="57">
        <v>26.22</v>
      </c>
      <c r="X7" s="57">
        <v>26.43</v>
      </c>
      <c r="Y7" s="57">
        <v>26.07</v>
      </c>
      <c r="Z7" s="57">
        <v>26.25</v>
      </c>
      <c r="AA7" s="57">
        <v>26.38</v>
      </c>
      <c r="AB7" s="57">
        <v>26.89</v>
      </c>
      <c r="AC7" s="57">
        <v>27.19</v>
      </c>
      <c r="AD7" s="57">
        <v>27.21</v>
      </c>
      <c r="AE7" s="57">
        <v>27.36</v>
      </c>
      <c r="AF7" s="57">
        <v>27.71</v>
      </c>
      <c r="AG7" s="57">
        <v>27.95</v>
      </c>
      <c r="AH7" s="57">
        <v>29.38</v>
      </c>
      <c r="AI7" s="57" t="s">
        <v>6</v>
      </c>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c r="A8" s="42"/>
      <c r="B8" s="47"/>
      <c r="C8" s="45" t="s">
        <v>10</v>
      </c>
      <c r="D8" s="56">
        <v>22</v>
      </c>
      <c r="E8" s="56" t="s">
        <v>6</v>
      </c>
      <c r="F8" s="56" t="s">
        <v>6</v>
      </c>
      <c r="G8" s="56">
        <v>22.72</v>
      </c>
      <c r="H8" s="56">
        <v>22.64</v>
      </c>
      <c r="I8" s="56">
        <v>22.67</v>
      </c>
      <c r="J8" s="56">
        <v>22.88</v>
      </c>
      <c r="K8" s="56">
        <v>23.02</v>
      </c>
      <c r="L8" s="56">
        <v>23.16</v>
      </c>
      <c r="M8" s="56">
        <v>23.21</v>
      </c>
      <c r="N8" s="56">
        <v>23.36</v>
      </c>
      <c r="O8" s="56">
        <v>23.43</v>
      </c>
      <c r="P8" s="56">
        <v>23.11</v>
      </c>
      <c r="Q8" s="56">
        <v>23.65</v>
      </c>
      <c r="R8" s="56">
        <v>23.62</v>
      </c>
      <c r="S8" s="56">
        <v>23.61</v>
      </c>
      <c r="T8" s="56">
        <v>23.72</v>
      </c>
      <c r="U8" s="56">
        <v>23.88</v>
      </c>
      <c r="V8" s="56">
        <v>24.01</v>
      </c>
      <c r="W8" s="56">
        <v>24.09</v>
      </c>
      <c r="X8" s="56">
        <v>24.66</v>
      </c>
      <c r="Y8" s="56">
        <v>24.49</v>
      </c>
      <c r="Z8" s="56">
        <v>24.62</v>
      </c>
      <c r="AA8" s="56">
        <v>24.77</v>
      </c>
      <c r="AB8" s="56">
        <v>24.91</v>
      </c>
      <c r="AC8" s="56">
        <v>25.35</v>
      </c>
      <c r="AD8" s="56">
        <v>25.4</v>
      </c>
      <c r="AE8" s="56">
        <v>25.81</v>
      </c>
      <c r="AF8" s="56">
        <v>25.76</v>
      </c>
      <c r="AG8" s="56">
        <v>25.8</v>
      </c>
      <c r="AH8" s="56">
        <v>27.95</v>
      </c>
      <c r="AI8" s="56" t="s">
        <v>6</v>
      </c>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row>
    <row r="9" spans="1:65" s="2" customFormat="1">
      <c r="A9" s="43" t="s">
        <v>42</v>
      </c>
      <c r="B9" s="51"/>
      <c r="C9" s="30" t="s">
        <v>9</v>
      </c>
      <c r="D9" s="57">
        <v>25.2</v>
      </c>
      <c r="E9" s="57" t="s">
        <v>6</v>
      </c>
      <c r="F9" s="57" t="s">
        <v>6</v>
      </c>
      <c r="G9" s="57" t="s">
        <v>6</v>
      </c>
      <c r="H9" s="57" t="s">
        <v>6</v>
      </c>
      <c r="I9" s="57">
        <v>25.8</v>
      </c>
      <c r="J9" s="57" t="s">
        <v>6</v>
      </c>
      <c r="K9" s="57">
        <v>25.8</v>
      </c>
      <c r="L9" s="57" t="s">
        <v>6</v>
      </c>
      <c r="M9" s="57" t="s">
        <v>6</v>
      </c>
      <c r="N9" s="57">
        <v>25.9</v>
      </c>
      <c r="O9" s="57" t="s">
        <v>6</v>
      </c>
      <c r="P9" s="57" t="s">
        <v>6</v>
      </c>
      <c r="Q9" s="57">
        <v>25.9</v>
      </c>
      <c r="R9" s="57" t="s">
        <v>6</v>
      </c>
      <c r="S9" s="57">
        <v>27</v>
      </c>
      <c r="T9" s="57" t="s">
        <v>6</v>
      </c>
      <c r="U9" s="57">
        <v>26.9</v>
      </c>
      <c r="V9" s="57" t="s">
        <v>6</v>
      </c>
      <c r="W9" s="57" t="s">
        <v>6</v>
      </c>
      <c r="X9" s="57">
        <v>25.7</v>
      </c>
      <c r="Y9" s="57" t="s">
        <v>6</v>
      </c>
      <c r="Z9" s="57" t="s">
        <v>6</v>
      </c>
      <c r="AA9" s="57" t="s">
        <v>6</v>
      </c>
      <c r="AB9" s="57" t="s">
        <v>6</v>
      </c>
      <c r="AC9" s="57" t="s">
        <v>6</v>
      </c>
      <c r="AD9" s="57" t="s">
        <v>6</v>
      </c>
      <c r="AE9" s="57">
        <v>27.1</v>
      </c>
      <c r="AF9" s="57" t="s">
        <v>6</v>
      </c>
      <c r="AG9" s="57" t="s">
        <v>6</v>
      </c>
      <c r="AH9" s="57" t="s">
        <v>6</v>
      </c>
      <c r="AI9" s="57"/>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5" s="8" customFormat="1">
      <c r="A10" s="42"/>
      <c r="B10" s="52"/>
      <c r="C10" s="96" t="s">
        <v>10</v>
      </c>
      <c r="D10" s="56">
        <v>21.6</v>
      </c>
      <c r="E10" s="56">
        <v>21.5</v>
      </c>
      <c r="F10" s="56" t="s">
        <v>6</v>
      </c>
      <c r="G10" s="56" t="s">
        <v>6</v>
      </c>
      <c r="H10" s="56">
        <v>21.8</v>
      </c>
      <c r="I10" s="56">
        <v>22.2</v>
      </c>
      <c r="J10" s="56" t="s">
        <v>6</v>
      </c>
      <c r="K10" s="56">
        <v>21.8</v>
      </c>
      <c r="L10" s="56" t="s">
        <v>6</v>
      </c>
      <c r="M10" s="56" t="s">
        <v>6</v>
      </c>
      <c r="N10" s="56">
        <v>22.5</v>
      </c>
      <c r="O10" s="56" t="s">
        <v>6</v>
      </c>
      <c r="P10" s="56" t="s">
        <v>6</v>
      </c>
      <c r="Q10" s="56">
        <v>22.1</v>
      </c>
      <c r="R10" s="56" t="s">
        <v>6</v>
      </c>
      <c r="S10" s="56">
        <v>23.4</v>
      </c>
      <c r="T10" s="56" t="s">
        <v>6</v>
      </c>
      <c r="U10" s="56">
        <v>22.3</v>
      </c>
      <c r="V10" s="56" t="s">
        <v>6</v>
      </c>
      <c r="W10" s="56" t="s">
        <v>6</v>
      </c>
      <c r="X10" s="56">
        <v>22.3</v>
      </c>
      <c r="Y10" s="56" t="s">
        <v>6</v>
      </c>
      <c r="Z10" s="56">
        <v>21.8</v>
      </c>
      <c r="AA10" s="56" t="s">
        <v>6</v>
      </c>
      <c r="AB10" s="56" t="s">
        <v>6</v>
      </c>
      <c r="AC10" s="56" t="s">
        <v>6</v>
      </c>
      <c r="AD10" s="56" t="s">
        <v>6</v>
      </c>
      <c r="AE10" s="56">
        <v>22.4</v>
      </c>
      <c r="AF10" s="56" t="s">
        <v>6</v>
      </c>
      <c r="AG10" s="56" t="s">
        <v>6</v>
      </c>
      <c r="AH10" s="56" t="s">
        <v>6</v>
      </c>
      <c r="AI10" s="56"/>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row>
    <row r="11" spans="1:65" s="2" customFormat="1">
      <c r="A11" s="43" t="s">
        <v>2</v>
      </c>
      <c r="B11" s="46"/>
      <c r="C11" s="30" t="s">
        <v>9</v>
      </c>
      <c r="D11" s="57">
        <v>28.4</v>
      </c>
      <c r="E11" s="57">
        <v>28.4</v>
      </c>
      <c r="F11" s="57">
        <v>28.4</v>
      </c>
      <c r="G11" s="57">
        <v>28.4</v>
      </c>
      <c r="H11" s="57">
        <v>28.5</v>
      </c>
      <c r="I11" s="57">
        <v>28.5</v>
      </c>
      <c r="J11" s="57">
        <v>28.5</v>
      </c>
      <c r="K11" s="57">
        <v>28.5</v>
      </c>
      <c r="L11" s="57">
        <v>28.6</v>
      </c>
      <c r="M11" s="57">
        <v>28.7</v>
      </c>
      <c r="N11" s="57">
        <v>28.8</v>
      </c>
      <c r="O11" s="57">
        <v>29</v>
      </c>
      <c r="P11" s="57">
        <v>29.1</v>
      </c>
      <c r="Q11" s="57">
        <v>29.4</v>
      </c>
      <c r="R11" s="57">
        <v>29.6</v>
      </c>
      <c r="S11" s="57">
        <v>29.8</v>
      </c>
      <c r="T11" s="57">
        <v>30</v>
      </c>
      <c r="U11" s="57">
        <v>30.1</v>
      </c>
      <c r="V11" s="57">
        <v>30.2</v>
      </c>
      <c r="W11" s="57">
        <v>30.4</v>
      </c>
      <c r="X11" s="57">
        <v>30.5</v>
      </c>
      <c r="Y11" s="57">
        <v>30.7</v>
      </c>
      <c r="Z11" s="57">
        <v>30.8</v>
      </c>
      <c r="AA11" s="57">
        <v>30.9</v>
      </c>
      <c r="AB11" s="57">
        <v>31.1</v>
      </c>
      <c r="AC11" s="57">
        <v>31.1</v>
      </c>
      <c r="AD11" s="57">
        <v>31.1</v>
      </c>
      <c r="AE11" s="57">
        <v>31.1</v>
      </c>
      <c r="AF11" s="57">
        <v>31.1</v>
      </c>
      <c r="AG11" s="57">
        <v>31.2</v>
      </c>
      <c r="AH11" s="57">
        <v>31</v>
      </c>
      <c r="AI11" s="57"/>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5" s="8" customFormat="1">
      <c r="A12" s="42"/>
      <c r="B12" s="47"/>
      <c r="C12" s="45" t="s">
        <v>10</v>
      </c>
      <c r="D12" s="56">
        <v>25.9</v>
      </c>
      <c r="E12" s="56">
        <v>25.9</v>
      </c>
      <c r="F12" s="56">
        <v>26</v>
      </c>
      <c r="G12" s="56">
        <v>26.1</v>
      </c>
      <c r="H12" s="56">
        <v>26.2</v>
      </c>
      <c r="I12" s="56">
        <v>26.3</v>
      </c>
      <c r="J12" s="56">
        <v>26.4</v>
      </c>
      <c r="K12" s="56">
        <v>26.6</v>
      </c>
      <c r="L12" s="56">
        <v>26.7</v>
      </c>
      <c r="M12" s="56">
        <v>26.8</v>
      </c>
      <c r="N12" s="56">
        <v>27</v>
      </c>
      <c r="O12" s="56">
        <v>27.2</v>
      </c>
      <c r="P12" s="56">
        <v>27.4</v>
      </c>
      <c r="Q12" s="56">
        <v>27.6</v>
      </c>
      <c r="R12" s="56">
        <v>27.8</v>
      </c>
      <c r="S12" s="56">
        <v>28</v>
      </c>
      <c r="T12" s="56">
        <v>28.2</v>
      </c>
      <c r="U12" s="56">
        <v>28.3</v>
      </c>
      <c r="V12" s="56">
        <v>28.5</v>
      </c>
      <c r="W12" s="56">
        <v>28.6</v>
      </c>
      <c r="X12" s="56">
        <v>28.8</v>
      </c>
      <c r="Y12" s="56">
        <v>29</v>
      </c>
      <c r="Z12" s="56">
        <v>29.2</v>
      </c>
      <c r="AA12" s="56">
        <v>29.3</v>
      </c>
      <c r="AB12" s="56">
        <v>29.4</v>
      </c>
      <c r="AC12" s="56">
        <v>29.4</v>
      </c>
      <c r="AD12" s="56">
        <v>29.4</v>
      </c>
      <c r="AE12" s="56">
        <v>29.4</v>
      </c>
      <c r="AF12" s="56">
        <v>29.4</v>
      </c>
      <c r="AG12" s="56">
        <v>29.6</v>
      </c>
      <c r="AH12" s="56">
        <v>29.4</v>
      </c>
      <c r="AI12" s="56"/>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row>
    <row r="13" spans="1:65">
      <c r="A13" s="43" t="s">
        <v>1</v>
      </c>
      <c r="B13" s="51"/>
      <c r="C13" s="30" t="s">
        <v>9</v>
      </c>
      <c r="D13" s="57">
        <v>27.79</v>
      </c>
      <c r="E13" s="57">
        <v>27.91</v>
      </c>
      <c r="F13" s="57">
        <v>28.01</v>
      </c>
      <c r="G13" s="57">
        <v>28.09</v>
      </c>
      <c r="H13" s="57">
        <v>28.21</v>
      </c>
      <c r="I13" s="57">
        <v>28.36</v>
      </c>
      <c r="J13" s="57">
        <v>28.4</v>
      </c>
      <c r="K13" s="57">
        <v>28.59</v>
      </c>
      <c r="L13" s="57">
        <v>28.83</v>
      </c>
      <c r="M13" s="57">
        <v>29.07</v>
      </c>
      <c r="N13" s="57">
        <v>29.28</v>
      </c>
      <c r="O13" s="57">
        <v>29.55</v>
      </c>
      <c r="P13" s="57">
        <v>29.77</v>
      </c>
      <c r="Q13" s="57">
        <v>30.14</v>
      </c>
      <c r="R13" s="57">
        <v>30.53</v>
      </c>
      <c r="S13" s="57">
        <v>30.87</v>
      </c>
      <c r="T13" s="57">
        <v>30.96</v>
      </c>
      <c r="U13" s="57">
        <v>31.11</v>
      </c>
      <c r="V13" s="57">
        <v>31.38</v>
      </c>
      <c r="W13" s="57">
        <v>31.61</v>
      </c>
      <c r="X13" s="57">
        <v>31.84</v>
      </c>
      <c r="Y13" s="57">
        <v>31.9</v>
      </c>
      <c r="Z13" s="57">
        <v>32.130000000000003</v>
      </c>
      <c r="AA13" s="57">
        <v>32.21</v>
      </c>
      <c r="AB13" s="57">
        <v>32.42</v>
      </c>
      <c r="AC13" s="57">
        <v>32.57</v>
      </c>
      <c r="AD13" s="57">
        <v>32.79</v>
      </c>
      <c r="AE13" s="57">
        <v>32.94</v>
      </c>
      <c r="AF13" s="57">
        <v>33.15</v>
      </c>
      <c r="AG13" s="57">
        <v>33.369999999999997</v>
      </c>
      <c r="AH13" s="57">
        <v>33.229999999999997</v>
      </c>
      <c r="AI13" s="57">
        <v>33.35</v>
      </c>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row>
    <row r="14" spans="1:65">
      <c r="A14" s="42"/>
      <c r="B14" s="52"/>
      <c r="C14" s="45" t="s">
        <v>10</v>
      </c>
      <c r="D14" s="56">
        <v>24.78</v>
      </c>
      <c r="E14" s="56">
        <v>24.84</v>
      </c>
      <c r="F14" s="56">
        <v>24.93</v>
      </c>
      <c r="G14" s="56">
        <v>25.01</v>
      </c>
      <c r="H14" s="56">
        <v>25.14</v>
      </c>
      <c r="I14" s="56">
        <v>25.32</v>
      </c>
      <c r="J14" s="56">
        <v>25.45</v>
      </c>
      <c r="K14" s="56">
        <v>25.71</v>
      </c>
      <c r="L14" s="56">
        <v>26.02</v>
      </c>
      <c r="M14" s="56">
        <v>26.29</v>
      </c>
      <c r="N14" s="56">
        <v>26.49</v>
      </c>
      <c r="O14" s="56">
        <v>26.78</v>
      </c>
      <c r="P14" s="56">
        <v>27.01</v>
      </c>
      <c r="Q14" s="56">
        <v>27.27</v>
      </c>
      <c r="R14" s="56">
        <v>27.52</v>
      </c>
      <c r="S14" s="56">
        <v>27.72</v>
      </c>
      <c r="T14" s="56">
        <v>27.79</v>
      </c>
      <c r="U14" s="56">
        <v>28.09</v>
      </c>
      <c r="V14" s="56">
        <v>28.32</v>
      </c>
      <c r="W14" s="56">
        <v>28.71</v>
      </c>
      <c r="X14" s="56">
        <v>28.91</v>
      </c>
      <c r="Y14" s="56">
        <v>29.14</v>
      </c>
      <c r="Z14" s="56">
        <v>29.41</v>
      </c>
      <c r="AA14" s="56">
        <v>29.59</v>
      </c>
      <c r="AB14" s="56">
        <v>29.81</v>
      </c>
      <c r="AC14" s="56">
        <v>29.96</v>
      </c>
      <c r="AD14" s="56">
        <v>30.11</v>
      </c>
      <c r="AE14" s="56">
        <v>30.24</v>
      </c>
      <c r="AF14" s="56">
        <v>30.4</v>
      </c>
      <c r="AG14" s="56">
        <v>30.59</v>
      </c>
      <c r="AH14" s="56">
        <v>30.78</v>
      </c>
      <c r="AI14" s="56">
        <v>31.08</v>
      </c>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5">
      <c r="A15" s="236" t="s">
        <v>44</v>
      </c>
      <c r="B15" s="237">
        <v>4</v>
      </c>
      <c r="C15" s="30" t="s">
        <v>9</v>
      </c>
      <c r="D15" s="57" t="s">
        <v>6</v>
      </c>
      <c r="E15" s="57">
        <v>27.8</v>
      </c>
      <c r="F15" s="57" t="s">
        <v>6</v>
      </c>
      <c r="G15" s="57" t="s">
        <v>6</v>
      </c>
      <c r="H15" s="57" t="s">
        <v>6</v>
      </c>
      <c r="I15" s="57" t="s">
        <v>6</v>
      </c>
      <c r="J15" s="57" t="s">
        <v>6</v>
      </c>
      <c r="K15" s="57" t="s">
        <v>6</v>
      </c>
      <c r="L15" s="57" t="s">
        <v>6</v>
      </c>
      <c r="M15" s="57" t="s">
        <v>6</v>
      </c>
      <c r="N15" s="57">
        <v>28.6</v>
      </c>
      <c r="O15" s="57" t="s">
        <v>6</v>
      </c>
      <c r="P15" s="57" t="s">
        <v>6</v>
      </c>
      <c r="Q15" s="57" t="s">
        <v>6</v>
      </c>
      <c r="R15" s="57" t="s">
        <v>6</v>
      </c>
      <c r="S15" s="57" t="s">
        <v>6</v>
      </c>
      <c r="T15" s="57" t="s">
        <v>6</v>
      </c>
      <c r="U15" s="57" t="s">
        <v>6</v>
      </c>
      <c r="V15" s="57" t="s">
        <v>6</v>
      </c>
      <c r="W15" s="57" t="s">
        <v>6</v>
      </c>
      <c r="X15" s="57">
        <v>28</v>
      </c>
      <c r="Y15" s="57" t="s">
        <v>6</v>
      </c>
      <c r="Z15" s="57" t="s">
        <v>6</v>
      </c>
      <c r="AA15" s="57" t="s">
        <v>6</v>
      </c>
      <c r="AB15" s="57" t="s">
        <v>6</v>
      </c>
      <c r="AC15" s="57" t="s">
        <v>6</v>
      </c>
      <c r="AD15" s="57">
        <v>28</v>
      </c>
      <c r="AE15" s="57">
        <v>28</v>
      </c>
      <c r="AF15" s="57">
        <v>28</v>
      </c>
      <c r="AG15" s="57">
        <v>28</v>
      </c>
      <c r="AH15" s="57">
        <v>28</v>
      </c>
      <c r="AI15" s="57">
        <v>28</v>
      </c>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row>
    <row r="16" spans="1:65">
      <c r="A16" s="238"/>
      <c r="B16" s="239"/>
      <c r="C16" s="208" t="s">
        <v>10</v>
      </c>
      <c r="D16" s="56" t="s">
        <v>6</v>
      </c>
      <c r="E16" s="56">
        <v>24.8</v>
      </c>
      <c r="F16" s="56" t="s">
        <v>6</v>
      </c>
      <c r="G16" s="56" t="s">
        <v>6</v>
      </c>
      <c r="H16" s="56" t="s">
        <v>6</v>
      </c>
      <c r="I16" s="56" t="s">
        <v>6</v>
      </c>
      <c r="J16" s="56" t="s">
        <v>6</v>
      </c>
      <c r="K16" s="56" t="s">
        <v>6</v>
      </c>
      <c r="L16" s="56" t="s">
        <v>6</v>
      </c>
      <c r="M16" s="56" t="s">
        <v>6</v>
      </c>
      <c r="N16" s="56">
        <v>25.1</v>
      </c>
      <c r="O16" s="56" t="s">
        <v>6</v>
      </c>
      <c r="P16" s="56" t="s">
        <v>6</v>
      </c>
      <c r="Q16" s="56" t="s">
        <v>6</v>
      </c>
      <c r="R16" s="56" t="s">
        <v>6</v>
      </c>
      <c r="S16" s="56" t="s">
        <v>6</v>
      </c>
      <c r="T16" s="56" t="s">
        <v>6</v>
      </c>
      <c r="U16" s="56" t="s">
        <v>6</v>
      </c>
      <c r="V16" s="56" t="s">
        <v>6</v>
      </c>
      <c r="W16" s="56" t="s">
        <v>6</v>
      </c>
      <c r="X16" s="56">
        <v>25.7</v>
      </c>
      <c r="Y16" s="56" t="s">
        <v>6</v>
      </c>
      <c r="Z16" s="56" t="s">
        <v>6</v>
      </c>
      <c r="AA16" s="56" t="s">
        <v>6</v>
      </c>
      <c r="AB16" s="56" t="s">
        <v>6</v>
      </c>
      <c r="AC16" s="56" t="s">
        <v>6</v>
      </c>
      <c r="AD16" s="56">
        <v>26</v>
      </c>
      <c r="AE16" s="56">
        <v>26</v>
      </c>
      <c r="AF16" s="56">
        <v>26</v>
      </c>
      <c r="AG16" s="56">
        <v>27</v>
      </c>
      <c r="AH16" s="56">
        <v>26</v>
      </c>
      <c r="AI16" s="56">
        <v>26</v>
      </c>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row>
    <row r="17" spans="1:78">
      <c r="A17" s="236" t="s">
        <v>45</v>
      </c>
      <c r="B17" s="237">
        <v>5</v>
      </c>
      <c r="C17" s="30" t="s">
        <v>9</v>
      </c>
      <c r="D17" s="57">
        <v>23.3</v>
      </c>
      <c r="E17" s="57" t="s">
        <v>6</v>
      </c>
      <c r="F17" s="57" t="s">
        <v>6</v>
      </c>
      <c r="G17" s="57" t="s">
        <v>6</v>
      </c>
      <c r="H17" s="57" t="s">
        <v>6</v>
      </c>
      <c r="I17" s="57" t="s">
        <v>6</v>
      </c>
      <c r="J17" s="57" t="s">
        <v>6</v>
      </c>
      <c r="K17" s="57" t="s">
        <v>6</v>
      </c>
      <c r="L17" s="57" t="s">
        <v>6</v>
      </c>
      <c r="M17" s="57" t="s">
        <v>6</v>
      </c>
      <c r="N17" s="57">
        <v>25.7</v>
      </c>
      <c r="O17" s="57" t="s">
        <v>6</v>
      </c>
      <c r="P17" s="57" t="s">
        <v>6</v>
      </c>
      <c r="Q17" s="57" t="s">
        <v>6</v>
      </c>
      <c r="R17" s="57" t="s">
        <v>6</v>
      </c>
      <c r="S17" s="57" t="s">
        <v>6</v>
      </c>
      <c r="T17" s="57" t="s">
        <v>6</v>
      </c>
      <c r="U17" s="57" t="s">
        <v>6</v>
      </c>
      <c r="V17" s="57" t="s">
        <v>6</v>
      </c>
      <c r="W17" s="57" t="s">
        <v>6</v>
      </c>
      <c r="X17" s="57">
        <v>26.2</v>
      </c>
      <c r="Y17" s="57" t="s">
        <v>6</v>
      </c>
      <c r="Z17" s="57" t="s">
        <v>6</v>
      </c>
      <c r="AA17" s="57" t="s">
        <v>6</v>
      </c>
      <c r="AB17" s="57" t="s">
        <v>6</v>
      </c>
      <c r="AC17" s="57" t="s">
        <v>6</v>
      </c>
      <c r="AD17" s="57" t="s">
        <v>6</v>
      </c>
      <c r="AE17" s="57" t="s">
        <v>6</v>
      </c>
      <c r="AF17" s="57" t="s">
        <v>6</v>
      </c>
      <c r="AG17" s="57" t="s">
        <v>6</v>
      </c>
      <c r="AH17" s="57">
        <v>28.2</v>
      </c>
      <c r="AI17" s="57"/>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78">
      <c r="A18" s="238"/>
      <c r="B18" s="239"/>
      <c r="C18" s="123" t="s">
        <v>10</v>
      </c>
      <c r="D18" s="56">
        <v>21.1</v>
      </c>
      <c r="E18" s="56" t="s">
        <v>6</v>
      </c>
      <c r="F18" s="56" t="s">
        <v>6</v>
      </c>
      <c r="G18" s="56" t="s">
        <v>6</v>
      </c>
      <c r="H18" s="56" t="s">
        <v>6</v>
      </c>
      <c r="I18" s="56" t="s">
        <v>6</v>
      </c>
      <c r="J18" s="56" t="s">
        <v>6</v>
      </c>
      <c r="K18" s="56" t="s">
        <v>6</v>
      </c>
      <c r="L18" s="56" t="s">
        <v>6</v>
      </c>
      <c r="M18" s="56" t="s">
        <v>6</v>
      </c>
      <c r="N18" s="56">
        <v>23.7</v>
      </c>
      <c r="O18" s="56" t="s">
        <v>6</v>
      </c>
      <c r="P18" s="56" t="s">
        <v>6</v>
      </c>
      <c r="Q18" s="56" t="s">
        <v>6</v>
      </c>
      <c r="R18" s="56" t="s">
        <v>6</v>
      </c>
      <c r="S18" s="56" t="s">
        <v>6</v>
      </c>
      <c r="T18" s="56" t="s">
        <v>6</v>
      </c>
      <c r="U18" s="56" t="s">
        <v>6</v>
      </c>
      <c r="V18" s="56" t="s">
        <v>6</v>
      </c>
      <c r="W18" s="56" t="s">
        <v>6</v>
      </c>
      <c r="X18" s="56">
        <v>24.2</v>
      </c>
      <c r="Y18" s="56" t="s">
        <v>6</v>
      </c>
      <c r="Z18" s="56" t="s">
        <v>6</v>
      </c>
      <c r="AA18" s="56" t="s">
        <v>6</v>
      </c>
      <c r="AB18" s="56" t="s">
        <v>6</v>
      </c>
      <c r="AC18" s="56" t="s">
        <v>6</v>
      </c>
      <c r="AD18" s="56" t="s">
        <v>6</v>
      </c>
      <c r="AE18" s="56" t="s">
        <v>6</v>
      </c>
      <c r="AF18" s="56" t="s">
        <v>6</v>
      </c>
      <c r="AG18" s="56" t="s">
        <v>6</v>
      </c>
      <c r="AH18" s="56">
        <v>26.7</v>
      </c>
      <c r="AI18" s="56"/>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78" s="2" customFormat="1">
      <c r="A19" s="43" t="s">
        <v>26</v>
      </c>
      <c r="B19" s="51" t="s">
        <v>37</v>
      </c>
      <c r="C19" s="30" t="s">
        <v>9</v>
      </c>
      <c r="D19" s="32">
        <v>26.8</v>
      </c>
      <c r="E19" s="32">
        <v>26.9</v>
      </c>
      <c r="F19" s="32">
        <v>27</v>
      </c>
      <c r="G19" s="32">
        <v>27.3</v>
      </c>
      <c r="H19" s="32">
        <v>27.5</v>
      </c>
      <c r="I19" s="32">
        <v>27.8</v>
      </c>
      <c r="J19" s="32">
        <v>28.1</v>
      </c>
      <c r="K19" s="32">
        <v>28.3</v>
      </c>
      <c r="L19" s="32">
        <v>28.7</v>
      </c>
      <c r="M19" s="32">
        <v>28.9</v>
      </c>
      <c r="N19" s="32">
        <v>29.2</v>
      </c>
      <c r="O19" s="32">
        <v>29.3</v>
      </c>
      <c r="P19" s="32">
        <v>29.4</v>
      </c>
      <c r="Q19" s="32">
        <v>29.5</v>
      </c>
      <c r="R19" s="32">
        <v>29.9</v>
      </c>
      <c r="S19" s="32">
        <v>30.1</v>
      </c>
      <c r="T19" s="32">
        <v>30</v>
      </c>
      <c r="U19" s="32">
        <v>29.9</v>
      </c>
      <c r="V19" s="32">
        <v>29.9</v>
      </c>
      <c r="W19" s="32">
        <v>29.8</v>
      </c>
      <c r="X19" s="32">
        <v>29.9</v>
      </c>
      <c r="Y19" s="32">
        <v>29.9</v>
      </c>
      <c r="Z19" s="32">
        <v>30</v>
      </c>
      <c r="AA19" s="32">
        <v>30.1</v>
      </c>
      <c r="AB19" s="32">
        <v>30.2</v>
      </c>
      <c r="AC19" s="32">
        <v>30.2</v>
      </c>
      <c r="AD19" s="32">
        <v>30.3</v>
      </c>
      <c r="AE19" s="32">
        <v>30.2</v>
      </c>
      <c r="AF19" s="32">
        <v>30.4</v>
      </c>
      <c r="AG19" s="32">
        <v>30.6</v>
      </c>
      <c r="AH19" s="32">
        <v>30.6</v>
      </c>
      <c r="AI19" s="32">
        <v>30.7</v>
      </c>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row>
    <row r="20" spans="1:78" s="8" customFormat="1">
      <c r="A20" s="42"/>
      <c r="B20" s="52"/>
      <c r="C20" s="45" t="s">
        <v>10</v>
      </c>
      <c r="D20" s="14">
        <v>24.5</v>
      </c>
      <c r="E20" s="14">
        <v>24.6</v>
      </c>
      <c r="F20" s="14">
        <v>24.9</v>
      </c>
      <c r="G20" s="14">
        <v>25.2</v>
      </c>
      <c r="H20" s="14">
        <v>25.5</v>
      </c>
      <c r="I20" s="14">
        <v>25.8</v>
      </c>
      <c r="J20" s="14">
        <v>26.1</v>
      </c>
      <c r="K20" s="14">
        <v>26.5</v>
      </c>
      <c r="L20" s="14">
        <v>26.7</v>
      </c>
      <c r="M20" s="14">
        <v>27</v>
      </c>
      <c r="N20" s="14">
        <v>27.4</v>
      </c>
      <c r="O20" s="14">
        <v>27.5</v>
      </c>
      <c r="P20" s="14">
        <v>27.6</v>
      </c>
      <c r="Q20" s="14">
        <v>27.7</v>
      </c>
      <c r="R20" s="14">
        <v>28.1</v>
      </c>
      <c r="S20" s="14">
        <v>28.1</v>
      </c>
      <c r="T20" s="14">
        <v>28.2</v>
      </c>
      <c r="U20" s="14">
        <v>28.1</v>
      </c>
      <c r="V20" s="14">
        <v>28.2</v>
      </c>
      <c r="W20" s="14">
        <v>28.1</v>
      </c>
      <c r="X20" s="14">
        <v>28.2</v>
      </c>
      <c r="Y20" s="14">
        <v>28.3</v>
      </c>
      <c r="Z20" s="14">
        <v>28.5</v>
      </c>
      <c r="AA20" s="14">
        <v>28.6</v>
      </c>
      <c r="AB20" s="14">
        <v>28.7</v>
      </c>
      <c r="AC20" s="14">
        <v>28.8</v>
      </c>
      <c r="AD20" s="14">
        <v>29</v>
      </c>
      <c r="AE20" s="14">
        <v>29</v>
      </c>
      <c r="AF20" s="14">
        <v>29.2</v>
      </c>
      <c r="AG20" s="14">
        <v>29.4</v>
      </c>
      <c r="AH20" s="14">
        <v>29.5</v>
      </c>
      <c r="AI20" s="14">
        <v>29.6</v>
      </c>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s="2" customFormat="1">
      <c r="A21" s="43" t="s">
        <v>20</v>
      </c>
      <c r="B21" s="46"/>
      <c r="C21" s="30" t="s">
        <v>9</v>
      </c>
      <c r="D21" s="57">
        <v>28</v>
      </c>
      <c r="E21" s="57">
        <v>28.1</v>
      </c>
      <c r="F21" s="57">
        <v>28.3</v>
      </c>
      <c r="G21" s="57">
        <v>28.5</v>
      </c>
      <c r="H21" s="57">
        <v>28.5</v>
      </c>
      <c r="I21" s="57">
        <v>28.6</v>
      </c>
      <c r="J21" s="57">
        <v>28.6</v>
      </c>
      <c r="K21" s="57">
        <v>28.4</v>
      </c>
      <c r="L21" s="57">
        <v>28.4</v>
      </c>
      <c r="M21" s="57">
        <v>28.5</v>
      </c>
      <c r="N21" s="57">
        <v>28.7</v>
      </c>
      <c r="O21" s="57">
        <v>28.8</v>
      </c>
      <c r="P21" s="57">
        <v>28.9</v>
      </c>
      <c r="Q21" s="57">
        <v>29.1</v>
      </c>
      <c r="R21" s="57">
        <v>29.4</v>
      </c>
      <c r="S21" s="57">
        <v>29.8</v>
      </c>
      <c r="T21" s="57">
        <v>29.7</v>
      </c>
      <c r="U21" s="57">
        <v>29.8</v>
      </c>
      <c r="V21" s="57">
        <v>29.8</v>
      </c>
      <c r="W21" s="57">
        <v>29.8</v>
      </c>
      <c r="X21" s="57">
        <v>30</v>
      </c>
      <c r="Y21" s="57">
        <v>30.1</v>
      </c>
      <c r="Z21" s="57">
        <v>30.1</v>
      </c>
      <c r="AA21" s="57">
        <v>30.2</v>
      </c>
      <c r="AB21" s="57">
        <v>30.2</v>
      </c>
      <c r="AC21" s="57">
        <v>30.2</v>
      </c>
      <c r="AD21" s="57">
        <v>30.3</v>
      </c>
      <c r="AE21" s="57">
        <v>30</v>
      </c>
      <c r="AF21" s="57">
        <v>30.2</v>
      </c>
      <c r="AG21" s="57">
        <v>30.4</v>
      </c>
      <c r="AH21" s="57">
        <v>30.4</v>
      </c>
      <c r="AI21" s="57">
        <v>30.5</v>
      </c>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row>
    <row r="22" spans="1:78" s="8" customFormat="1">
      <c r="A22" s="42"/>
      <c r="B22" s="47"/>
      <c r="C22" s="45" t="s">
        <v>10</v>
      </c>
      <c r="D22" s="56">
        <v>25.3</v>
      </c>
      <c r="E22" s="56">
        <v>25.3</v>
      </c>
      <c r="F22" s="56">
        <v>25.5</v>
      </c>
      <c r="G22" s="56">
        <v>25.6</v>
      </c>
      <c r="H22" s="56">
        <v>25.6</v>
      </c>
      <c r="I22" s="56">
        <v>25.6</v>
      </c>
      <c r="J22" s="56">
        <v>25.8</v>
      </c>
      <c r="K22" s="56">
        <v>25.7</v>
      </c>
      <c r="L22" s="56">
        <v>25.8</v>
      </c>
      <c r="M22" s="56">
        <v>26</v>
      </c>
      <c r="N22" s="56">
        <v>26.2</v>
      </c>
      <c r="O22" s="56">
        <v>26.2</v>
      </c>
      <c r="P22" s="56">
        <v>26.3</v>
      </c>
      <c r="Q22" s="56">
        <v>26.6</v>
      </c>
      <c r="R22" s="56">
        <v>26.7</v>
      </c>
      <c r="S22" s="56">
        <v>26.9</v>
      </c>
      <c r="T22" s="56">
        <v>27</v>
      </c>
      <c r="U22" s="56">
        <v>27.2</v>
      </c>
      <c r="V22" s="56">
        <v>27.3</v>
      </c>
      <c r="W22" s="56">
        <v>27.5</v>
      </c>
      <c r="X22" s="56">
        <v>27.7</v>
      </c>
      <c r="Y22" s="56">
        <v>28</v>
      </c>
      <c r="Z22" s="56">
        <v>28</v>
      </c>
      <c r="AA22" s="56">
        <v>28.1</v>
      </c>
      <c r="AB22" s="56">
        <v>28.1</v>
      </c>
      <c r="AC22" s="56">
        <v>28.1</v>
      </c>
      <c r="AD22" s="56">
        <v>28.3</v>
      </c>
      <c r="AE22" s="56">
        <v>28.4</v>
      </c>
      <c r="AF22" s="56">
        <v>28.5</v>
      </c>
      <c r="AG22" s="56">
        <v>28.8</v>
      </c>
      <c r="AH22" s="56">
        <v>28.8</v>
      </c>
      <c r="AI22" s="56">
        <v>29.1</v>
      </c>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row>
    <row r="23" spans="1:78" s="2" customFormat="1">
      <c r="A23" s="43" t="s">
        <v>21</v>
      </c>
      <c r="B23" s="46">
        <v>3</v>
      </c>
      <c r="C23" s="30" t="s">
        <v>9</v>
      </c>
      <c r="D23" s="57">
        <v>26</v>
      </c>
      <c r="E23" s="57">
        <v>26.13</v>
      </c>
      <c r="F23" s="57">
        <v>26.259999999999998</v>
      </c>
      <c r="G23" s="57">
        <v>26.389999999999997</v>
      </c>
      <c r="H23" s="57">
        <v>26.519999999999996</v>
      </c>
      <c r="I23" s="57">
        <v>26.649999999999995</v>
      </c>
      <c r="J23" s="57">
        <v>26.779999999999994</v>
      </c>
      <c r="K23" s="57">
        <v>26.909999999999993</v>
      </c>
      <c r="L23" s="57">
        <v>27.039999999999992</v>
      </c>
      <c r="M23" s="57">
        <v>27.169999999999991</v>
      </c>
      <c r="N23" s="57">
        <v>27.3</v>
      </c>
      <c r="O23" s="57">
        <v>27.400000000000002</v>
      </c>
      <c r="P23" s="57">
        <v>27.500000000000004</v>
      </c>
      <c r="Q23" s="57">
        <v>27.600000000000005</v>
      </c>
      <c r="R23" s="57">
        <v>27.700000000000006</v>
      </c>
      <c r="S23" s="57">
        <v>27.800000000000008</v>
      </c>
      <c r="T23" s="57">
        <v>27.900000000000009</v>
      </c>
      <c r="U23" s="57">
        <v>28.000000000000011</v>
      </c>
      <c r="V23" s="57">
        <v>28.100000000000012</v>
      </c>
      <c r="W23" s="57">
        <v>28.200000000000014</v>
      </c>
      <c r="X23" s="57">
        <v>28.3</v>
      </c>
      <c r="Y23" s="57" t="s">
        <v>6</v>
      </c>
      <c r="Z23" s="57" t="s">
        <v>6</v>
      </c>
      <c r="AA23" s="57" t="s">
        <v>6</v>
      </c>
      <c r="AB23" s="57" t="s">
        <v>6</v>
      </c>
      <c r="AC23" s="57" t="s">
        <v>6</v>
      </c>
      <c r="AD23" s="57" t="s">
        <v>6</v>
      </c>
      <c r="AE23" s="57"/>
      <c r="AF23" s="57" t="s">
        <v>6</v>
      </c>
      <c r="AG23" s="57" t="s">
        <v>6</v>
      </c>
      <c r="AH23" s="57"/>
      <c r="AI23" s="57"/>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row>
    <row r="24" spans="1:78" s="8" customFormat="1">
      <c r="A24" s="42"/>
      <c r="B24" s="47"/>
      <c r="C24" s="45" t="s">
        <v>10</v>
      </c>
      <c r="D24" s="56">
        <v>23.5</v>
      </c>
      <c r="E24" s="56">
        <v>23.55</v>
      </c>
      <c r="F24" s="56">
        <v>23.6</v>
      </c>
      <c r="G24" s="56">
        <v>23.650000000000002</v>
      </c>
      <c r="H24" s="56">
        <v>23.700000000000003</v>
      </c>
      <c r="I24" s="56">
        <v>23.750000000000004</v>
      </c>
      <c r="J24" s="56">
        <v>23.800000000000004</v>
      </c>
      <c r="K24" s="56">
        <v>23.850000000000005</v>
      </c>
      <c r="L24" s="56">
        <v>23.900000000000006</v>
      </c>
      <c r="M24" s="56">
        <v>23.950000000000006</v>
      </c>
      <c r="N24" s="56">
        <v>24</v>
      </c>
      <c r="O24" s="56">
        <v>24.09</v>
      </c>
      <c r="P24" s="56">
        <v>24.18</v>
      </c>
      <c r="Q24" s="56">
        <v>24.27</v>
      </c>
      <c r="R24" s="56">
        <v>24.36</v>
      </c>
      <c r="S24" s="56">
        <v>24.45</v>
      </c>
      <c r="T24" s="56">
        <v>24.54</v>
      </c>
      <c r="U24" s="56">
        <v>24.63</v>
      </c>
      <c r="V24" s="56">
        <v>24.72</v>
      </c>
      <c r="W24" s="56">
        <v>24.81</v>
      </c>
      <c r="X24" s="56">
        <v>24.9</v>
      </c>
      <c r="Y24" s="56" t="s">
        <v>6</v>
      </c>
      <c r="Z24" s="56" t="s">
        <v>6</v>
      </c>
      <c r="AA24" s="56" t="s">
        <v>6</v>
      </c>
      <c r="AB24" s="56" t="s">
        <v>6</v>
      </c>
      <c r="AC24" s="56" t="s">
        <v>6</v>
      </c>
      <c r="AD24" s="56" t="s">
        <v>6</v>
      </c>
      <c r="AE24" s="56"/>
      <c r="AF24" s="56" t="s">
        <v>6</v>
      </c>
      <c r="AG24" s="56" t="s">
        <v>6</v>
      </c>
      <c r="AH24" s="56"/>
      <c r="AI24" s="56"/>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row>
    <row r="25" spans="1:78">
      <c r="A25" s="43" t="s">
        <v>24</v>
      </c>
      <c r="B25" s="46"/>
      <c r="C25" s="30" t="s">
        <v>9</v>
      </c>
      <c r="D25" s="57">
        <v>24.5</v>
      </c>
      <c r="E25" s="57" t="s">
        <v>6</v>
      </c>
      <c r="F25" s="57" t="s">
        <v>6</v>
      </c>
      <c r="G25" s="57" t="s">
        <v>6</v>
      </c>
      <c r="H25" s="57" t="s">
        <v>6</v>
      </c>
      <c r="I25" s="57" t="s">
        <v>6</v>
      </c>
      <c r="J25" s="57" t="s">
        <v>6</v>
      </c>
      <c r="K25" s="57" t="s">
        <v>6</v>
      </c>
      <c r="L25" s="57" t="s">
        <v>6</v>
      </c>
      <c r="M25" s="57">
        <v>25.4</v>
      </c>
      <c r="N25" s="57" t="s">
        <v>6</v>
      </c>
      <c r="O25" s="57">
        <v>25.7</v>
      </c>
      <c r="P25" s="57">
        <v>26</v>
      </c>
      <c r="Q25" s="57">
        <v>26.2</v>
      </c>
      <c r="R25" s="57">
        <v>26.7</v>
      </c>
      <c r="S25" s="57">
        <v>26.9</v>
      </c>
      <c r="T25" s="57">
        <v>27.1</v>
      </c>
      <c r="U25" s="57">
        <v>27.2</v>
      </c>
      <c r="V25" s="57">
        <v>27.2</v>
      </c>
      <c r="W25" s="57">
        <v>27.3</v>
      </c>
      <c r="X25" s="57">
        <v>27.3</v>
      </c>
      <c r="Y25" s="57">
        <v>27.4</v>
      </c>
      <c r="Z25" s="57">
        <v>27.5</v>
      </c>
      <c r="AA25" s="57" t="s">
        <v>6</v>
      </c>
      <c r="AB25" s="57" t="s">
        <v>6</v>
      </c>
      <c r="AC25" s="57" t="s">
        <v>6</v>
      </c>
      <c r="AD25" s="57" t="s">
        <v>6</v>
      </c>
      <c r="AE25" s="57"/>
      <c r="AF25" s="57" t="s">
        <v>6</v>
      </c>
      <c r="AG25" s="57">
        <v>27.2</v>
      </c>
      <c r="AH25" s="57" t="s">
        <v>6</v>
      </c>
      <c r="AI25" s="57">
        <v>27.46</v>
      </c>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78">
      <c r="A26" s="44"/>
      <c r="B26" s="40"/>
      <c r="C26" s="19" t="s">
        <v>10</v>
      </c>
      <c r="D26" s="58">
        <v>22.8</v>
      </c>
      <c r="E26" s="58" t="s">
        <v>6</v>
      </c>
      <c r="F26" s="58" t="s">
        <v>6</v>
      </c>
      <c r="G26" s="58" t="s">
        <v>6</v>
      </c>
      <c r="H26" s="58" t="s">
        <v>6</v>
      </c>
      <c r="I26" s="58" t="s">
        <v>6</v>
      </c>
      <c r="J26" s="58" t="s">
        <v>6</v>
      </c>
      <c r="K26" s="58" t="s">
        <v>6</v>
      </c>
      <c r="L26" s="58" t="s">
        <v>6</v>
      </c>
      <c r="M26" s="58">
        <v>22.8</v>
      </c>
      <c r="N26" s="58" t="s">
        <v>6</v>
      </c>
      <c r="O26" s="58">
        <v>22.9</v>
      </c>
      <c r="P26" s="58">
        <v>22.8</v>
      </c>
      <c r="Q26" s="58">
        <v>23.1</v>
      </c>
      <c r="R26" s="58">
        <v>23.4</v>
      </c>
      <c r="S26" s="58">
        <v>23.4</v>
      </c>
      <c r="T26" s="58">
        <v>23.5</v>
      </c>
      <c r="U26" s="58">
        <v>23.8</v>
      </c>
      <c r="V26" s="58">
        <v>24.2</v>
      </c>
      <c r="W26" s="58">
        <v>24.3</v>
      </c>
      <c r="X26" s="58">
        <v>24</v>
      </c>
      <c r="Y26" s="58">
        <v>24.3</v>
      </c>
      <c r="Z26" s="58">
        <v>24.2</v>
      </c>
      <c r="AA26" s="58" t="s">
        <v>6</v>
      </c>
      <c r="AB26" s="58">
        <v>22.4</v>
      </c>
      <c r="AC26" s="58">
        <v>22.8</v>
      </c>
      <c r="AD26" s="58" t="s">
        <v>6</v>
      </c>
      <c r="AE26" s="58"/>
      <c r="AF26" s="58" t="s">
        <v>6</v>
      </c>
      <c r="AG26" s="58">
        <v>23.1</v>
      </c>
      <c r="AH26" s="58" t="s">
        <v>6</v>
      </c>
      <c r="AI26" s="58">
        <v>23.04</v>
      </c>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78" s="2" customFormat="1" ht="12.75" customHeight="1">
      <c r="A27" s="10"/>
      <c r="B27" s="45"/>
      <c r="C27" s="45"/>
      <c r="D27" s="6"/>
      <c r="E27" s="6"/>
      <c r="F27" s="6"/>
      <c r="G27" s="6"/>
      <c r="H27" s="6"/>
      <c r="I27" s="6"/>
      <c r="J27" s="6"/>
      <c r="K27" s="6"/>
      <c r="L27" s="6"/>
      <c r="M27" s="6"/>
      <c r="N27" s="6"/>
      <c r="O27" s="6"/>
      <c r="P27" s="6"/>
      <c r="Q27" s="6"/>
      <c r="R27" s="6"/>
      <c r="S27" s="6"/>
      <c r="T27" s="6"/>
      <c r="U27" s="6"/>
      <c r="V27" s="6"/>
      <c r="W27" s="6"/>
      <c r="X27" s="6"/>
      <c r="Y27" s="6"/>
      <c r="Z27" s="5"/>
      <c r="AA27" s="5"/>
      <c r="AB27" s="5"/>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row>
    <row r="28" spans="1:78" s="2" customFormat="1" ht="12.75" customHeight="1">
      <c r="A28" s="10" t="s">
        <v>0</v>
      </c>
      <c r="B28" s="7"/>
      <c r="C28" s="7"/>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row>
    <row r="29" spans="1:78" s="33" customFormat="1" ht="12.75" customHeight="1">
      <c r="A29" s="225" t="s">
        <v>65</v>
      </c>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99"/>
      <c r="AF29" s="99"/>
      <c r="AK29" s="36"/>
    </row>
    <row r="30" spans="1:78" s="106" customFormat="1" ht="12.75" customHeight="1">
      <c r="A30" s="227" t="s">
        <v>36</v>
      </c>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34"/>
      <c r="AF30" s="34"/>
      <c r="AG30" s="60"/>
      <c r="AH30" s="60"/>
      <c r="AI30" s="60"/>
      <c r="AJ30" s="60"/>
      <c r="AK30" s="60"/>
      <c r="AL30" s="60"/>
      <c r="AM30" s="60"/>
      <c r="AN30" s="60"/>
      <c r="AO30" s="60"/>
      <c r="AP30" s="233"/>
      <c r="AQ30" s="233"/>
      <c r="AR30" s="233"/>
    </row>
    <row r="31" spans="1:78" s="106" customFormat="1" ht="12.75" customHeight="1">
      <c r="A31" s="227" t="s">
        <v>64</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34"/>
      <c r="AF31" s="34"/>
      <c r="AG31" s="60"/>
      <c r="AH31" s="60"/>
      <c r="AI31" s="60"/>
      <c r="AJ31" s="60"/>
      <c r="AK31" s="60"/>
      <c r="AL31" s="60"/>
      <c r="AM31" s="60"/>
      <c r="AN31" s="60"/>
      <c r="AO31" s="60"/>
      <c r="AP31" s="233"/>
      <c r="AQ31" s="233"/>
      <c r="AR31" s="233"/>
    </row>
    <row r="32" spans="1:78" s="106" customFormat="1" ht="12.75" customHeight="1">
      <c r="A32" s="34" t="s">
        <v>66</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60"/>
      <c r="AH32" s="60"/>
      <c r="AI32" s="60"/>
      <c r="AJ32" s="60"/>
      <c r="AK32" s="60"/>
      <c r="AL32" s="60"/>
      <c r="AM32" s="60"/>
      <c r="AN32" s="60"/>
      <c r="AO32" s="60"/>
      <c r="AP32" s="233"/>
      <c r="AQ32" s="233"/>
      <c r="AR32" s="233"/>
    </row>
    <row r="33" spans="1:76" s="106" customFormat="1" ht="12.75" customHeight="1">
      <c r="A33" s="34" t="s">
        <v>67</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60"/>
      <c r="AH33" s="60"/>
      <c r="AI33" s="60"/>
      <c r="AJ33" s="60"/>
      <c r="AK33" s="60"/>
      <c r="AL33" s="60"/>
      <c r="AM33" s="60"/>
      <c r="AN33" s="60"/>
      <c r="AO33" s="60"/>
      <c r="AP33" s="233"/>
      <c r="AQ33" s="233"/>
      <c r="AR33" s="233"/>
    </row>
    <row r="34" spans="1:76" s="106" customFormat="1" ht="12.7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60"/>
      <c r="AD34" s="60"/>
      <c r="AE34" s="60"/>
      <c r="AF34" s="60"/>
      <c r="AG34" s="60"/>
      <c r="AH34" s="60"/>
      <c r="AI34" s="60"/>
      <c r="AJ34" s="60"/>
      <c r="AK34" s="60"/>
      <c r="AL34" s="60"/>
      <c r="AM34" s="60"/>
      <c r="AN34" s="60"/>
      <c r="AO34" s="60"/>
      <c r="AP34" s="233"/>
      <c r="AQ34" s="233"/>
      <c r="AR34" s="233"/>
    </row>
    <row r="35" spans="1:76" s="106" customFormat="1" ht="12.75" customHeight="1">
      <c r="A35" s="72" t="s">
        <v>23</v>
      </c>
      <c r="B35" s="69"/>
      <c r="C35" s="69"/>
      <c r="D35" s="70"/>
      <c r="E35" s="70"/>
      <c r="F35" s="70"/>
      <c r="G35" s="70"/>
      <c r="H35" s="70"/>
      <c r="I35" s="70"/>
      <c r="J35" s="70"/>
      <c r="K35" s="70"/>
      <c r="L35" s="70"/>
      <c r="M35" s="60"/>
      <c r="N35" s="60"/>
      <c r="O35" s="60"/>
      <c r="P35" s="60"/>
      <c r="Q35" s="60"/>
      <c r="R35" s="60"/>
      <c r="S35" s="60"/>
      <c r="T35" s="60"/>
      <c r="U35" s="60"/>
      <c r="V35" s="60"/>
      <c r="W35" s="60"/>
      <c r="X35" s="60"/>
      <c r="Y35" s="60"/>
      <c r="Z35" s="60"/>
      <c r="AA35" s="60"/>
      <c r="AB35" s="60"/>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233"/>
      <c r="BS35" s="233"/>
      <c r="BT35" s="233"/>
    </row>
    <row r="36" spans="1:76" s="106" customFormat="1" ht="12.75" customHeight="1">
      <c r="A36" s="228" t="s">
        <v>30</v>
      </c>
      <c r="B36" s="101"/>
      <c r="C36" s="101"/>
      <c r="D36" s="101"/>
      <c r="E36" s="101"/>
      <c r="F36" s="101"/>
      <c r="G36" s="101"/>
      <c r="H36" s="101"/>
      <c r="I36" s="101"/>
      <c r="J36" s="101"/>
      <c r="K36" s="101"/>
      <c r="L36" s="108"/>
      <c r="M36" s="109"/>
      <c r="N36" s="109"/>
      <c r="O36" s="109"/>
      <c r="P36" s="109"/>
      <c r="Q36" s="109"/>
      <c r="R36" s="102"/>
      <c r="S36" s="102"/>
      <c r="T36" s="102"/>
      <c r="U36" s="102"/>
      <c r="V36" s="102"/>
      <c r="W36" s="102"/>
      <c r="X36" s="102"/>
      <c r="Y36" s="102"/>
      <c r="Z36" s="102"/>
      <c r="AA36" s="102"/>
      <c r="AB36" s="102"/>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row>
    <row r="37" spans="1:76" s="106" customFormat="1" ht="12.75" customHeight="1">
      <c r="A37" s="64" t="s">
        <v>55</v>
      </c>
      <c r="B37" s="103"/>
      <c r="C37" s="103"/>
      <c r="D37" s="103"/>
      <c r="E37" s="103"/>
      <c r="F37" s="103"/>
      <c r="G37" s="103"/>
      <c r="H37" s="103"/>
      <c r="I37" s="103"/>
      <c r="J37" s="103"/>
      <c r="K37" s="103"/>
      <c r="L37" s="111"/>
      <c r="M37" s="104"/>
      <c r="N37" s="104"/>
      <c r="O37" s="104"/>
      <c r="P37" s="104"/>
      <c r="Q37" s="104"/>
      <c r="R37" s="104"/>
      <c r="S37" s="104"/>
      <c r="T37" s="104"/>
      <c r="U37" s="104"/>
      <c r="V37" s="104"/>
      <c r="W37" s="104"/>
      <c r="X37" s="104"/>
      <c r="Y37" s="104"/>
      <c r="Z37" s="104"/>
      <c r="AA37" s="104"/>
      <c r="AB37" s="104"/>
    </row>
    <row r="38" spans="1:76" s="127" customFormat="1" ht="12.75" customHeight="1">
      <c r="A38" s="229" t="s">
        <v>48</v>
      </c>
      <c r="B38" s="107"/>
      <c r="C38" s="107"/>
      <c r="D38" s="107"/>
      <c r="E38" s="107"/>
      <c r="F38" s="107"/>
      <c r="G38" s="107"/>
      <c r="H38" s="107"/>
      <c r="I38" s="107"/>
      <c r="J38" s="107"/>
      <c r="K38" s="107"/>
      <c r="L38" s="107"/>
      <c r="M38" s="107"/>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6"/>
    </row>
    <row r="39" spans="1:76" s="106" customFormat="1" ht="12.75" customHeight="1">
      <c r="A39" s="63" t="s">
        <v>28</v>
      </c>
      <c r="B39" s="110"/>
      <c r="C39" s="110"/>
      <c r="D39" s="110"/>
      <c r="E39" s="110"/>
      <c r="F39" s="110"/>
      <c r="G39" s="110"/>
      <c r="H39" s="110"/>
      <c r="I39" s="110"/>
      <c r="J39" s="110"/>
      <c r="K39" s="110"/>
      <c r="L39" s="113"/>
      <c r="M39" s="114"/>
      <c r="N39" s="114"/>
      <c r="O39" s="114"/>
      <c r="P39" s="114"/>
      <c r="Q39" s="114"/>
      <c r="R39" s="105"/>
      <c r="S39" s="105"/>
      <c r="T39" s="105"/>
      <c r="U39" s="105"/>
      <c r="V39" s="105"/>
      <c r="W39" s="105"/>
      <c r="X39" s="105"/>
      <c r="Y39" s="105"/>
      <c r="Z39" s="105"/>
      <c r="AA39" s="105"/>
      <c r="AB39" s="105"/>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row>
    <row r="40" spans="1:76" s="106" customFormat="1" ht="12.75" customHeight="1">
      <c r="A40" s="62" t="s">
        <v>32</v>
      </c>
      <c r="B40" s="103"/>
      <c r="C40" s="103"/>
      <c r="D40" s="103"/>
      <c r="E40" s="103"/>
      <c r="F40" s="103"/>
      <c r="G40" s="103"/>
      <c r="H40" s="103"/>
      <c r="I40" s="103"/>
      <c r="J40" s="103"/>
      <c r="K40" s="103"/>
      <c r="L40" s="103"/>
    </row>
    <row r="41" spans="1:76" s="127" customFormat="1">
      <c r="A41" s="103" t="s">
        <v>61</v>
      </c>
      <c r="B41" s="107"/>
      <c r="C41" s="107"/>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6"/>
    </row>
    <row r="42" spans="1:76" s="235" customFormat="1" ht="13.5">
      <c r="A42" s="230" t="s">
        <v>62</v>
      </c>
      <c r="B42" s="231"/>
      <c r="C42" s="231"/>
      <c r="D42" s="231"/>
      <c r="E42" s="231"/>
      <c r="F42" s="231"/>
      <c r="G42" s="231"/>
      <c r="H42" s="231"/>
      <c r="I42" s="231"/>
      <c r="J42" s="231"/>
      <c r="K42" s="231"/>
      <c r="L42" s="232"/>
      <c r="M42" s="231"/>
      <c r="N42" s="231"/>
      <c r="O42" s="231"/>
      <c r="P42" s="231"/>
      <c r="Q42" s="231"/>
      <c r="R42" s="231"/>
      <c r="S42" s="231"/>
      <c r="T42" s="231"/>
      <c r="U42" s="231"/>
      <c r="V42" s="231"/>
      <c r="W42" s="231"/>
      <c r="X42" s="231"/>
      <c r="Y42" s="231"/>
      <c r="Z42" s="231"/>
      <c r="AA42" s="231"/>
      <c r="AB42" s="231"/>
      <c r="AC42" s="231"/>
      <c r="AD42" s="231"/>
      <c r="AE42" s="231"/>
      <c r="AF42" s="231"/>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234"/>
      <c r="BS42" s="234"/>
      <c r="BT42" s="234"/>
      <c r="BU42" s="234"/>
      <c r="BV42" s="234"/>
    </row>
    <row r="43" spans="1:76" s="127" customFormat="1" ht="12.75" customHeight="1">
      <c r="A43" s="103" t="s">
        <v>59</v>
      </c>
      <c r="B43" s="103"/>
      <c r="C43" s="103"/>
      <c r="D43" s="103"/>
      <c r="E43" s="103"/>
      <c r="F43" s="103"/>
      <c r="G43" s="103"/>
      <c r="H43" s="103"/>
      <c r="I43" s="103"/>
      <c r="J43" s="103"/>
      <c r="K43" s="103"/>
      <c r="L43" s="103"/>
      <c r="M43" s="116"/>
      <c r="N43" s="116"/>
      <c r="O43" s="106"/>
      <c r="P43" s="106"/>
      <c r="Q43" s="106"/>
      <c r="R43" s="106"/>
      <c r="S43" s="106"/>
      <c r="T43" s="106"/>
      <c r="U43" s="106"/>
      <c r="V43" s="106"/>
      <c r="W43" s="106"/>
      <c r="X43" s="106"/>
      <c r="Y43" s="106"/>
      <c r="Z43" s="106"/>
      <c r="AA43" s="106"/>
      <c r="AB43" s="106"/>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6"/>
    </row>
    <row r="44" spans="1:76" s="127" customFormat="1" ht="12.75" customHeight="1">
      <c r="A44" s="62" t="s">
        <v>31</v>
      </c>
      <c r="B44" s="107"/>
      <c r="C44" s="107"/>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6"/>
    </row>
    <row r="45" spans="1:76" s="127" customFormat="1" ht="12.75" customHeight="1">
      <c r="A45" s="103" t="s">
        <v>63</v>
      </c>
      <c r="B45" s="107"/>
      <c r="C45" s="107"/>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6"/>
    </row>
    <row r="46" spans="1:76" s="127" customFormat="1" ht="12.75" customHeight="1">
      <c r="A46" s="230" t="s">
        <v>60</v>
      </c>
      <c r="B46" s="107"/>
      <c r="C46" s="107"/>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6"/>
    </row>
    <row r="47" spans="1:76" s="127" customFormat="1">
      <c r="A47" s="127" t="s">
        <v>54</v>
      </c>
      <c r="B47" s="107"/>
      <c r="C47" s="107"/>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6"/>
    </row>
    <row r="48" spans="1:76" s="127" customFormat="1">
      <c r="A48" s="127" t="s">
        <v>56</v>
      </c>
      <c r="B48" s="107"/>
      <c r="C48" s="107"/>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6"/>
    </row>
    <row r="49" spans="1:30">
      <c r="A49" s="127"/>
      <c r="B49" s="107"/>
      <c r="C49" s="107"/>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row>
    <row r="50" spans="1:30">
      <c r="A50" s="127"/>
      <c r="B50" s="107"/>
      <c r="C50" s="107"/>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row>
    <row r="51" spans="1:30">
      <c r="A51" s="127"/>
      <c r="B51" s="107"/>
      <c r="C51" s="107"/>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row>
  </sheetData>
  <mergeCells count="5">
    <mergeCell ref="A31:AD31"/>
    <mergeCell ref="A29:AD29"/>
    <mergeCell ref="A30:AD30"/>
    <mergeCell ref="A1:AD1"/>
    <mergeCell ref="A2:AD2"/>
  </mergeCells>
  <phoneticPr fontId="20" type="noConversion"/>
  <hyperlinks>
    <hyperlink ref="A39" r:id="rId1" xr:uid="{00000000-0004-0000-0400-000000000000}"/>
    <hyperlink ref="A40" r:id="rId2" display="for Korea, Korean Statistical Information Service" xr:uid="{00000000-0004-0000-0400-000001000000}"/>
    <hyperlink ref="A36" r:id="rId3" display="for Australia, Australian Bureau of Statistics" xr:uid="{00000000-0004-0000-0400-000002000000}"/>
    <hyperlink ref="A44" r:id="rId4" display="for New Zealand, Statistics New Zealand" xr:uid="{00000000-0004-0000-0400-000003000000}"/>
  </hyperlinks>
  <pageMargins left="0.70866141732283472" right="0.70866141732283472" top="0.74803149606299213" bottom="0.74803149606299213" header="0.31496062992125984" footer="0.31496062992125984"/>
  <pageSetup paperSize="9" scale="76" orientation="landscape"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DB35"/>
  <sheetViews>
    <sheetView showGridLines="0" zoomScale="110" zoomScaleNormal="110" workbookViewId="0">
      <pane xSplit="2" ySplit="4" topLeftCell="Q5" activePane="bottomRight" state="frozen"/>
      <selection pane="topRight" activeCell="C1" sqref="C1"/>
      <selection pane="bottomLeft" activeCell="A5" sqref="A5"/>
      <selection pane="bottomRight" activeCell="BL5" sqref="BL5"/>
    </sheetView>
  </sheetViews>
  <sheetFormatPr defaultColWidth="9.26953125" defaultRowHeight="13"/>
  <cols>
    <col min="1" max="1" width="16.7265625" style="1" customWidth="1"/>
    <col min="2" max="32" width="4.26953125" style="4" customWidth="1"/>
    <col min="33" max="57" width="4.26953125" style="3" customWidth="1"/>
    <col min="58" max="59" width="5" style="3" bestFit="1" customWidth="1"/>
    <col min="60" max="61" width="5" style="3" customWidth="1"/>
    <col min="62" max="79" width="5" style="3" bestFit="1" customWidth="1"/>
    <col min="80" max="80" width="5" style="3" customWidth="1"/>
    <col min="81" max="103" width="5" style="3" bestFit="1" customWidth="1"/>
    <col min="104" max="105" width="5" style="3" customWidth="1"/>
    <col min="106" max="106" width="10" style="2" customWidth="1"/>
    <col min="107" max="16384" width="9.26953125" style="1"/>
  </cols>
  <sheetData>
    <row r="1" spans="1:106">
      <c r="A1" s="223" t="s">
        <v>7</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CQ1" s="2"/>
      <c r="CR1" s="1"/>
      <c r="CS1" s="1"/>
      <c r="CT1" s="1"/>
      <c r="CU1" s="1"/>
      <c r="CV1" s="1"/>
      <c r="CW1" s="1"/>
      <c r="CX1" s="1"/>
      <c r="CY1" s="1"/>
      <c r="CZ1" s="1"/>
      <c r="DA1" s="1"/>
      <c r="DB1" s="1"/>
    </row>
    <row r="2" spans="1:106" ht="13.5" thickBot="1">
      <c r="A2" s="224" t="s">
        <v>52</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DB2" s="3"/>
    </row>
    <row r="3" spans="1:106">
      <c r="A3" s="24"/>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25" t="s">
        <v>5</v>
      </c>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row>
    <row r="4" spans="1:106" ht="12.75" customHeight="1">
      <c r="A4" s="22" t="s">
        <v>4</v>
      </c>
      <c r="B4" s="21" t="s">
        <v>3</v>
      </c>
      <c r="C4" s="20">
        <v>1960</v>
      </c>
      <c r="D4" s="20">
        <v>1961</v>
      </c>
      <c r="E4" s="20">
        <v>1962</v>
      </c>
      <c r="F4" s="20">
        <v>1963</v>
      </c>
      <c r="G4" s="20">
        <v>1964</v>
      </c>
      <c r="H4" s="20">
        <v>1965</v>
      </c>
      <c r="I4" s="20">
        <v>1966</v>
      </c>
      <c r="J4" s="20">
        <v>1967</v>
      </c>
      <c r="K4" s="20">
        <v>1968</v>
      </c>
      <c r="L4" s="20">
        <v>1969</v>
      </c>
      <c r="M4" s="20">
        <v>1970</v>
      </c>
      <c r="N4" s="20">
        <v>1971</v>
      </c>
      <c r="O4" s="20">
        <v>1972</v>
      </c>
      <c r="P4" s="20">
        <v>1973</v>
      </c>
      <c r="Q4" s="20">
        <v>1974</v>
      </c>
      <c r="R4" s="20">
        <v>1975</v>
      </c>
      <c r="S4" s="20">
        <v>1976</v>
      </c>
      <c r="T4" s="20">
        <v>1977</v>
      </c>
      <c r="U4" s="20">
        <v>1978</v>
      </c>
      <c r="V4" s="20">
        <v>1979</v>
      </c>
      <c r="W4" s="20">
        <v>1980</v>
      </c>
      <c r="X4" s="20">
        <v>1981</v>
      </c>
      <c r="Y4" s="20">
        <v>1982</v>
      </c>
      <c r="Z4" s="20">
        <v>1983</v>
      </c>
      <c r="AA4" s="20">
        <v>1984</v>
      </c>
      <c r="AB4" s="20">
        <v>1985</v>
      </c>
      <c r="AC4" s="20">
        <v>1986</v>
      </c>
      <c r="AD4" s="20">
        <v>1987</v>
      </c>
      <c r="AE4" s="20">
        <v>1988</v>
      </c>
      <c r="AF4" s="20">
        <v>1989</v>
      </c>
      <c r="AG4" s="20">
        <v>1990</v>
      </c>
      <c r="AH4" s="20">
        <v>1991</v>
      </c>
      <c r="AI4" s="20">
        <v>1992</v>
      </c>
      <c r="AJ4" s="20">
        <v>1993</v>
      </c>
      <c r="AK4" s="20">
        <v>1994</v>
      </c>
      <c r="AL4" s="20">
        <v>1995</v>
      </c>
      <c r="AM4" s="20">
        <v>1996</v>
      </c>
      <c r="AN4" s="20">
        <v>1997</v>
      </c>
      <c r="AO4" s="20">
        <v>1998</v>
      </c>
      <c r="AP4" s="20">
        <v>1999</v>
      </c>
      <c r="AQ4" s="20">
        <v>2000</v>
      </c>
      <c r="AR4" s="20">
        <v>2001</v>
      </c>
      <c r="AS4" s="20">
        <v>2002</v>
      </c>
      <c r="AT4" s="20">
        <v>2003</v>
      </c>
      <c r="AU4" s="20">
        <v>2004</v>
      </c>
      <c r="AV4" s="20">
        <v>2005</v>
      </c>
      <c r="AW4" s="20">
        <v>2006</v>
      </c>
      <c r="AX4" s="20">
        <v>2007</v>
      </c>
      <c r="AY4" s="20">
        <v>2008</v>
      </c>
      <c r="AZ4" s="20">
        <v>2009</v>
      </c>
      <c r="BA4" s="20">
        <v>2010</v>
      </c>
      <c r="BB4" s="20">
        <v>2011</v>
      </c>
      <c r="BC4" s="20">
        <v>2012</v>
      </c>
      <c r="BD4" s="20">
        <v>2013</v>
      </c>
      <c r="BE4" s="20">
        <v>2014</v>
      </c>
      <c r="BF4" s="20">
        <v>2015</v>
      </c>
      <c r="BG4" s="20">
        <v>2016</v>
      </c>
      <c r="BH4" s="20">
        <v>2017</v>
      </c>
      <c r="BI4" s="20">
        <v>2018</v>
      </c>
      <c r="BJ4" s="20">
        <v>2019</v>
      </c>
      <c r="BK4" s="20">
        <f>+BJ4+1</f>
        <v>2020</v>
      </c>
      <c r="BL4" s="20">
        <f>+BK4+1</f>
        <v>2021</v>
      </c>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row>
    <row r="5" spans="1:106">
      <c r="A5" s="18" t="s">
        <v>25</v>
      </c>
      <c r="B5" s="17"/>
      <c r="C5" s="16" t="s">
        <v>6</v>
      </c>
      <c r="D5" s="16" t="s">
        <v>6</v>
      </c>
      <c r="E5" s="16" t="s">
        <v>6</v>
      </c>
      <c r="F5" s="16" t="s">
        <v>6</v>
      </c>
      <c r="G5" s="16" t="s">
        <v>6</v>
      </c>
      <c r="H5" s="16" t="s">
        <v>6</v>
      </c>
      <c r="I5" s="16" t="s">
        <v>6</v>
      </c>
      <c r="J5" s="16" t="s">
        <v>6</v>
      </c>
      <c r="K5" s="16" t="s">
        <v>6</v>
      </c>
      <c r="L5" s="16" t="s">
        <v>6</v>
      </c>
      <c r="M5" s="16">
        <v>0.97529999999999994</v>
      </c>
      <c r="N5" s="16" t="s">
        <v>6</v>
      </c>
      <c r="O5" s="16" t="s">
        <v>6</v>
      </c>
      <c r="P5" s="16" t="s">
        <v>6</v>
      </c>
      <c r="Q5" s="16" t="s">
        <v>6</v>
      </c>
      <c r="R5" s="16" t="s">
        <v>6</v>
      </c>
      <c r="S5" s="16" t="s">
        <v>6</v>
      </c>
      <c r="T5" s="16" t="s">
        <v>6</v>
      </c>
      <c r="U5" s="16" t="s">
        <v>6</v>
      </c>
      <c r="V5" s="16" t="s">
        <v>6</v>
      </c>
      <c r="W5" s="16">
        <v>2.7</v>
      </c>
      <c r="X5" s="16">
        <v>2.8</v>
      </c>
      <c r="Y5" s="16">
        <v>2.9</v>
      </c>
      <c r="Z5" s="16">
        <v>2.8</v>
      </c>
      <c r="AA5" s="16">
        <v>2.8</v>
      </c>
      <c r="AB5" s="16">
        <v>2.5</v>
      </c>
      <c r="AC5" s="16">
        <v>2.5</v>
      </c>
      <c r="AD5" s="16">
        <v>2.4</v>
      </c>
      <c r="AE5" s="16">
        <v>2.5</v>
      </c>
      <c r="AF5" s="16">
        <v>2.5</v>
      </c>
      <c r="AG5" s="16">
        <v>2.5</v>
      </c>
      <c r="AH5" s="16">
        <v>2.6</v>
      </c>
      <c r="AI5" s="16">
        <v>2.6</v>
      </c>
      <c r="AJ5" s="16">
        <v>2.7</v>
      </c>
      <c r="AK5" s="16">
        <v>2.7</v>
      </c>
      <c r="AL5" s="16">
        <v>2.8</v>
      </c>
      <c r="AM5" s="16">
        <v>2.9</v>
      </c>
      <c r="AN5" s="16">
        <v>2.8</v>
      </c>
      <c r="AO5" s="16">
        <v>2.7</v>
      </c>
      <c r="AP5" s="16">
        <v>2.8</v>
      </c>
      <c r="AQ5" s="16">
        <v>2.6</v>
      </c>
      <c r="AR5" s="16">
        <v>2.8</v>
      </c>
      <c r="AS5" s="16">
        <v>2.7</v>
      </c>
      <c r="AT5" s="16">
        <v>2.7</v>
      </c>
      <c r="AU5" s="16">
        <v>2.6</v>
      </c>
      <c r="AV5" s="16">
        <v>2.6</v>
      </c>
      <c r="AW5" s="16">
        <v>2.5</v>
      </c>
      <c r="AX5" s="16">
        <v>2.2999999999999998</v>
      </c>
      <c r="AY5" s="16">
        <v>2.2000000000000002</v>
      </c>
      <c r="AZ5" s="16">
        <v>2.2999999999999998</v>
      </c>
      <c r="BA5" s="16">
        <v>2.2999999999999998</v>
      </c>
      <c r="BB5" s="16">
        <v>2.2000000000000002</v>
      </c>
      <c r="BC5" s="16">
        <v>2.200579247369892</v>
      </c>
      <c r="BD5" s="16">
        <v>2.1</v>
      </c>
      <c r="BE5" s="16">
        <v>2</v>
      </c>
      <c r="BF5" s="16">
        <v>2</v>
      </c>
      <c r="BG5" s="16">
        <v>1.931599157613211</v>
      </c>
      <c r="BH5" s="16">
        <v>2</v>
      </c>
      <c r="BI5" s="16">
        <v>2</v>
      </c>
      <c r="BJ5" s="16">
        <v>1.9</v>
      </c>
      <c r="BK5" s="16">
        <v>1.9</v>
      </c>
      <c r="BL5" s="16">
        <v>2.2000000000000002</v>
      </c>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row>
    <row r="6" spans="1:106">
      <c r="A6" s="15" t="s">
        <v>16</v>
      </c>
      <c r="B6" s="45"/>
      <c r="C6" s="14" t="s">
        <v>6</v>
      </c>
      <c r="D6" s="14" t="s">
        <v>6</v>
      </c>
      <c r="E6" s="14" t="s">
        <v>6</v>
      </c>
      <c r="F6" s="14" t="s">
        <v>6</v>
      </c>
      <c r="G6" s="14" t="s">
        <v>6</v>
      </c>
      <c r="H6" s="14" t="s">
        <v>6</v>
      </c>
      <c r="I6" s="14" t="s">
        <v>6</v>
      </c>
      <c r="J6" s="14" t="s">
        <v>6</v>
      </c>
      <c r="K6" s="14" t="s">
        <v>6</v>
      </c>
      <c r="L6" s="14" t="s">
        <v>6</v>
      </c>
      <c r="M6" s="14" t="s">
        <v>6</v>
      </c>
      <c r="N6" s="14" t="s">
        <v>6</v>
      </c>
      <c r="O6" s="14" t="s">
        <v>6</v>
      </c>
      <c r="P6" s="14" t="s">
        <v>6</v>
      </c>
      <c r="Q6" s="14" t="s">
        <v>6</v>
      </c>
      <c r="R6" s="14" t="s">
        <v>6</v>
      </c>
      <c r="S6" s="14" t="s">
        <v>6</v>
      </c>
      <c r="T6" s="14" t="s">
        <v>6</v>
      </c>
      <c r="U6" s="14" t="s">
        <v>6</v>
      </c>
      <c r="V6" s="14" t="s">
        <v>6</v>
      </c>
      <c r="W6" s="14">
        <v>0.35</v>
      </c>
      <c r="X6" s="14" t="s">
        <v>6</v>
      </c>
      <c r="Y6" s="14" t="s">
        <v>6</v>
      </c>
      <c r="Z6" s="14" t="s">
        <v>6</v>
      </c>
      <c r="AA6" s="14" t="s">
        <v>6</v>
      </c>
      <c r="AB6" s="14">
        <v>0.44</v>
      </c>
      <c r="AC6" s="14" t="s">
        <v>6</v>
      </c>
      <c r="AD6" s="14" t="s">
        <v>6</v>
      </c>
      <c r="AE6" s="14" t="s">
        <v>6</v>
      </c>
      <c r="AF6" s="14" t="s">
        <v>6</v>
      </c>
      <c r="AG6" s="14">
        <v>0.69</v>
      </c>
      <c r="AH6" s="14">
        <v>0.72</v>
      </c>
      <c r="AI6" s="14">
        <v>0.74</v>
      </c>
      <c r="AJ6" s="14">
        <v>0.77</v>
      </c>
      <c r="AK6" s="14">
        <v>0.82</v>
      </c>
      <c r="AL6" s="14">
        <v>0.88</v>
      </c>
      <c r="AM6" s="14">
        <v>0.93</v>
      </c>
      <c r="AN6" s="14">
        <v>0.97</v>
      </c>
      <c r="AO6" s="14">
        <v>0.96</v>
      </c>
      <c r="AP6" s="14">
        <v>0.96</v>
      </c>
      <c r="AQ6" s="14">
        <v>0.96</v>
      </c>
      <c r="AR6" s="14">
        <v>0.98</v>
      </c>
      <c r="AS6" s="14">
        <v>0.9</v>
      </c>
      <c r="AT6" s="14">
        <v>1.05</v>
      </c>
      <c r="AU6" s="14">
        <v>1.28</v>
      </c>
      <c r="AV6" s="14">
        <v>1.37</v>
      </c>
      <c r="AW6" s="14">
        <v>1.46</v>
      </c>
      <c r="AX6" s="14">
        <v>1.59</v>
      </c>
      <c r="AY6" s="14">
        <v>1.71</v>
      </c>
      <c r="AZ6" s="14">
        <v>1.85</v>
      </c>
      <c r="BA6" s="14">
        <v>2</v>
      </c>
      <c r="BB6" s="14">
        <v>2.13</v>
      </c>
      <c r="BC6" s="14">
        <v>2.29</v>
      </c>
      <c r="BD6" s="14">
        <v>2.58</v>
      </c>
      <c r="BE6" s="14">
        <v>2.67</v>
      </c>
      <c r="BF6" s="14">
        <v>2.79</v>
      </c>
      <c r="BG6" s="14">
        <v>3.01</v>
      </c>
      <c r="BH6" s="14">
        <v>3.2</v>
      </c>
      <c r="BI6" s="14">
        <v>3.2</v>
      </c>
      <c r="BJ6" s="14">
        <v>3.4</v>
      </c>
      <c r="BK6" s="14">
        <v>3.1</v>
      </c>
      <c r="BL6" s="14">
        <v>2</v>
      </c>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row>
    <row r="7" spans="1:106">
      <c r="A7" s="18" t="s">
        <v>42</v>
      </c>
      <c r="B7" s="17"/>
      <c r="C7" s="16" t="s">
        <v>6</v>
      </c>
      <c r="D7" s="16" t="s">
        <v>6</v>
      </c>
      <c r="E7" s="16" t="s">
        <v>6</v>
      </c>
      <c r="F7" s="16" t="s">
        <v>6</v>
      </c>
      <c r="G7" s="16" t="s">
        <v>6</v>
      </c>
      <c r="H7" s="16" t="s">
        <v>6</v>
      </c>
      <c r="I7" s="16" t="s">
        <v>6</v>
      </c>
      <c r="J7" s="16" t="s">
        <v>6</v>
      </c>
      <c r="K7" s="16" t="s">
        <v>6</v>
      </c>
      <c r="L7" s="16" t="s">
        <v>6</v>
      </c>
      <c r="M7" s="16" t="s">
        <v>6</v>
      </c>
      <c r="N7" s="16" t="s">
        <v>6</v>
      </c>
      <c r="O7" s="16" t="s">
        <v>6</v>
      </c>
      <c r="P7" s="16" t="s">
        <v>6</v>
      </c>
      <c r="Q7" s="16" t="s">
        <v>6</v>
      </c>
      <c r="R7" s="16" t="s">
        <v>6</v>
      </c>
      <c r="S7" s="16" t="s">
        <v>6</v>
      </c>
      <c r="T7" s="16" t="s">
        <v>6</v>
      </c>
      <c r="U7" s="16" t="s">
        <v>6</v>
      </c>
      <c r="V7" s="16" t="s">
        <v>6</v>
      </c>
      <c r="W7" s="16" t="s">
        <v>6</v>
      </c>
      <c r="X7" s="16" t="s">
        <v>6</v>
      </c>
      <c r="Y7" s="16" t="s">
        <v>6</v>
      </c>
      <c r="Z7" s="16" t="s">
        <v>6</v>
      </c>
      <c r="AA7" s="16" t="s">
        <v>6</v>
      </c>
      <c r="AB7" s="16" t="s">
        <v>6</v>
      </c>
      <c r="AC7" s="16" t="s">
        <v>6</v>
      </c>
      <c r="AD7" s="16" t="s">
        <v>6</v>
      </c>
      <c r="AE7" s="16" t="s">
        <v>6</v>
      </c>
      <c r="AF7" s="16" t="s">
        <v>6</v>
      </c>
      <c r="AG7" s="16" t="s">
        <v>6</v>
      </c>
      <c r="AH7" s="16" t="s">
        <v>6</v>
      </c>
      <c r="AI7" s="16" t="s">
        <v>6</v>
      </c>
      <c r="AJ7" s="16" t="s">
        <v>6</v>
      </c>
      <c r="AK7" s="16" t="s">
        <v>6</v>
      </c>
      <c r="AL7" s="16" t="s">
        <v>6</v>
      </c>
      <c r="AM7" s="16" t="s">
        <v>6</v>
      </c>
      <c r="AN7" s="16" t="s">
        <v>6</v>
      </c>
      <c r="AO7" s="16" t="s">
        <v>6</v>
      </c>
      <c r="AP7" s="16" t="s">
        <v>6</v>
      </c>
      <c r="AQ7" s="16" t="s">
        <v>6</v>
      </c>
      <c r="AR7" s="16" t="s">
        <v>6</v>
      </c>
      <c r="AS7" s="16" t="s">
        <v>6</v>
      </c>
      <c r="AT7" s="16" t="s">
        <v>6</v>
      </c>
      <c r="AU7" s="16" t="s">
        <v>6</v>
      </c>
      <c r="AV7" s="16" t="s">
        <v>6</v>
      </c>
      <c r="AW7" s="16" t="s">
        <v>6</v>
      </c>
      <c r="AX7" s="16" t="s">
        <v>6</v>
      </c>
      <c r="AY7" s="16" t="s">
        <v>6</v>
      </c>
      <c r="AZ7" s="16" t="s">
        <v>6</v>
      </c>
      <c r="BA7" s="16" t="s">
        <v>6</v>
      </c>
      <c r="BB7" s="16" t="s">
        <v>6</v>
      </c>
      <c r="BC7" s="16" t="s">
        <v>6</v>
      </c>
      <c r="BD7" s="16" t="s">
        <v>6</v>
      </c>
      <c r="BE7" s="16" t="s">
        <v>6</v>
      </c>
      <c r="BF7" s="16" t="s">
        <v>6</v>
      </c>
      <c r="BG7" s="16" t="s">
        <v>6</v>
      </c>
      <c r="BH7" s="16" t="s">
        <v>6</v>
      </c>
      <c r="BI7" s="16" t="s">
        <v>6</v>
      </c>
      <c r="BJ7" s="16" t="s">
        <v>6</v>
      </c>
      <c r="BK7" s="16"/>
      <c r="BL7" s="16"/>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row>
    <row r="8" spans="1:106">
      <c r="A8" s="15" t="s">
        <v>2</v>
      </c>
      <c r="B8" s="68"/>
      <c r="C8" s="14">
        <v>0.74</v>
      </c>
      <c r="D8" s="14" t="s">
        <v>6</v>
      </c>
      <c r="E8" s="14" t="s">
        <v>6</v>
      </c>
      <c r="F8" s="14">
        <v>0.73</v>
      </c>
      <c r="G8" s="14">
        <v>0.74</v>
      </c>
      <c r="H8" s="14">
        <v>0.79</v>
      </c>
      <c r="I8" s="14">
        <v>0.8</v>
      </c>
      <c r="J8" s="14">
        <v>0.84</v>
      </c>
      <c r="K8" s="14">
        <v>0.87</v>
      </c>
      <c r="L8" s="14">
        <v>0.89</v>
      </c>
      <c r="M8" s="14">
        <v>0.93</v>
      </c>
      <c r="N8" s="14">
        <v>0.99</v>
      </c>
      <c r="O8" s="14">
        <v>1.02</v>
      </c>
      <c r="P8" s="14">
        <v>1.04</v>
      </c>
      <c r="Q8" s="14">
        <v>1.04</v>
      </c>
      <c r="R8" s="14">
        <v>1.07</v>
      </c>
      <c r="S8" s="14">
        <v>1.1100000000000001</v>
      </c>
      <c r="T8" s="14">
        <v>1.1399999999999999</v>
      </c>
      <c r="U8" s="14">
        <v>1.1499999999999999</v>
      </c>
      <c r="V8" s="14">
        <v>1.17</v>
      </c>
      <c r="W8" s="14">
        <v>1.22</v>
      </c>
      <c r="X8" s="14">
        <v>1.32</v>
      </c>
      <c r="Y8" s="14">
        <v>1.39</v>
      </c>
      <c r="Z8" s="14">
        <v>1.51</v>
      </c>
      <c r="AA8" s="14">
        <v>1.5</v>
      </c>
      <c r="AB8" s="14">
        <v>1.39</v>
      </c>
      <c r="AC8" s="14">
        <v>1.37</v>
      </c>
      <c r="AD8" s="14">
        <v>1.3</v>
      </c>
      <c r="AE8" s="14">
        <v>1.26</v>
      </c>
      <c r="AF8" s="14">
        <v>1.29</v>
      </c>
      <c r="AG8" s="14">
        <v>1.28</v>
      </c>
      <c r="AH8" s="14">
        <v>1.37</v>
      </c>
      <c r="AI8" s="14">
        <v>1.45</v>
      </c>
      <c r="AJ8" s="14">
        <v>1.52</v>
      </c>
      <c r="AK8" s="14">
        <v>1.57</v>
      </c>
      <c r="AL8" s="14">
        <v>1.6</v>
      </c>
      <c r="AM8" s="14">
        <v>1.66</v>
      </c>
      <c r="AN8" s="14">
        <v>1.78</v>
      </c>
      <c r="AO8" s="14">
        <v>1.94</v>
      </c>
      <c r="AP8" s="14">
        <v>2</v>
      </c>
      <c r="AQ8" s="14">
        <v>2.1</v>
      </c>
      <c r="AR8" s="14">
        <v>2.27</v>
      </c>
      <c r="AS8" s="14">
        <v>2.2999999999999998</v>
      </c>
      <c r="AT8" s="14">
        <v>2.25</v>
      </c>
      <c r="AU8" s="14">
        <v>2.15</v>
      </c>
      <c r="AV8" s="14">
        <v>2.08</v>
      </c>
      <c r="AW8" s="14">
        <v>2.04</v>
      </c>
      <c r="AX8" s="14">
        <v>2.02</v>
      </c>
      <c r="AY8" s="14">
        <v>1.99</v>
      </c>
      <c r="AZ8" s="14">
        <v>2.0099999999999998</v>
      </c>
      <c r="BA8" s="14">
        <v>1.99</v>
      </c>
      <c r="BB8" s="14">
        <v>1.87</v>
      </c>
      <c r="BC8" s="14">
        <v>1.87</v>
      </c>
      <c r="BD8" s="14">
        <v>1.84</v>
      </c>
      <c r="BE8" s="14">
        <v>1.77</v>
      </c>
      <c r="BF8" s="14">
        <v>1.81</v>
      </c>
      <c r="BG8" s="14">
        <v>1.73</v>
      </c>
      <c r="BH8" s="14">
        <v>1.7</v>
      </c>
      <c r="BI8" s="14">
        <v>1.68</v>
      </c>
      <c r="BJ8" s="14">
        <v>1.69</v>
      </c>
      <c r="BK8" s="14">
        <v>1.57</v>
      </c>
      <c r="BL8" s="14" t="s">
        <v>6</v>
      </c>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row>
    <row r="9" spans="1:106">
      <c r="A9" s="18" t="s">
        <v>1</v>
      </c>
      <c r="B9" s="17"/>
      <c r="C9" s="16" t="s">
        <v>6</v>
      </c>
      <c r="D9" s="16" t="s">
        <v>6</v>
      </c>
      <c r="E9" s="16" t="s">
        <v>6</v>
      </c>
      <c r="F9" s="16" t="s">
        <v>6</v>
      </c>
      <c r="G9" s="16" t="s">
        <v>6</v>
      </c>
      <c r="H9" s="16" t="s">
        <v>6</v>
      </c>
      <c r="I9" s="16" t="s">
        <v>6</v>
      </c>
      <c r="J9" s="16" t="s">
        <v>6</v>
      </c>
      <c r="K9" s="16" t="s">
        <v>6</v>
      </c>
      <c r="L9" s="16" t="s">
        <v>6</v>
      </c>
      <c r="M9" s="16">
        <v>0.4</v>
      </c>
      <c r="N9" s="16">
        <v>0.3</v>
      </c>
      <c r="O9" s="16">
        <v>0.4</v>
      </c>
      <c r="P9" s="16">
        <v>0.4</v>
      </c>
      <c r="Q9" s="16">
        <v>0.4</v>
      </c>
      <c r="R9" s="16">
        <v>0.5</v>
      </c>
      <c r="S9" s="16">
        <v>0.5</v>
      </c>
      <c r="T9" s="16">
        <v>0.6</v>
      </c>
      <c r="U9" s="16">
        <v>0.5</v>
      </c>
      <c r="V9" s="16">
        <v>0.5</v>
      </c>
      <c r="W9" s="16">
        <v>0.6</v>
      </c>
      <c r="X9" s="16">
        <v>0.6</v>
      </c>
      <c r="Y9" s="16">
        <v>0.7</v>
      </c>
      <c r="Z9" s="16">
        <v>0.7</v>
      </c>
      <c r="AA9" s="16">
        <v>0.9</v>
      </c>
      <c r="AB9" s="16">
        <v>0.9</v>
      </c>
      <c r="AC9" s="16">
        <v>0.9</v>
      </c>
      <c r="AD9" s="16">
        <v>1</v>
      </c>
      <c r="AE9" s="16">
        <v>1</v>
      </c>
      <c r="AF9" s="16">
        <v>1</v>
      </c>
      <c r="AG9" s="16">
        <v>1.1000000000000001</v>
      </c>
      <c r="AH9" s="16">
        <v>1.1000000000000001</v>
      </c>
      <c r="AI9" s="16">
        <v>1.2</v>
      </c>
      <c r="AJ9" s="16">
        <v>1.3</v>
      </c>
      <c r="AK9" s="16">
        <v>1.4</v>
      </c>
      <c r="AL9" s="16">
        <v>1.5</v>
      </c>
      <c r="AM9" s="16">
        <v>1.7</v>
      </c>
      <c r="AN9" s="16">
        <v>2</v>
      </c>
      <c r="AO9" s="16">
        <v>2.5</v>
      </c>
      <c r="AP9" s="16">
        <v>2.5</v>
      </c>
      <c r="AQ9" s="16">
        <v>2.5</v>
      </c>
      <c r="AR9" s="16">
        <v>2.8</v>
      </c>
      <c r="AS9" s="16">
        <v>3</v>
      </c>
      <c r="AT9" s="16">
        <v>3.4</v>
      </c>
      <c r="AU9" s="16">
        <v>2.9</v>
      </c>
      <c r="AV9" s="16">
        <v>2.6</v>
      </c>
      <c r="AW9" s="16">
        <v>2.5</v>
      </c>
      <c r="AX9" s="16">
        <v>2.5</v>
      </c>
      <c r="AY9" s="16">
        <v>2.4</v>
      </c>
      <c r="AZ9" s="16">
        <v>2.5</v>
      </c>
      <c r="BA9" s="16">
        <v>2.2999999999999998</v>
      </c>
      <c r="BB9" s="16">
        <v>2.2999999999999998</v>
      </c>
      <c r="BC9" s="16">
        <v>2.2999999999999998</v>
      </c>
      <c r="BD9" s="16">
        <v>2.2999999999999998</v>
      </c>
      <c r="BE9" s="16">
        <v>2.2999999999999998</v>
      </c>
      <c r="BF9" s="16">
        <v>2.1</v>
      </c>
      <c r="BG9" s="16">
        <v>2.1</v>
      </c>
      <c r="BH9" s="16">
        <v>2.1</v>
      </c>
      <c r="BI9" s="16">
        <v>2.1</v>
      </c>
      <c r="BJ9" s="16">
        <v>2.2000000000000002</v>
      </c>
      <c r="BK9" s="16">
        <v>2.1</v>
      </c>
      <c r="BL9" s="16">
        <v>2</v>
      </c>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row>
    <row r="10" spans="1:106" s="127" customFormat="1">
      <c r="A10" s="126" t="s">
        <v>44</v>
      </c>
      <c r="B10" s="99"/>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v>1.6</v>
      </c>
      <c r="BH10" s="77">
        <v>1.6</v>
      </c>
      <c r="BI10" s="77">
        <v>1.6</v>
      </c>
      <c r="BJ10" s="77">
        <v>1.7</v>
      </c>
      <c r="BK10" s="77">
        <v>1.5</v>
      </c>
      <c r="BL10" s="77">
        <v>1.4</v>
      </c>
    </row>
    <row r="11" spans="1:106">
      <c r="A11" s="18" t="s">
        <v>45</v>
      </c>
      <c r="B11" s="17"/>
      <c r="C11" s="16"/>
      <c r="D11" s="16"/>
      <c r="E11" s="16"/>
      <c r="F11" s="16"/>
      <c r="G11" s="16"/>
      <c r="H11" s="16"/>
      <c r="I11" s="16"/>
      <c r="J11" s="16"/>
      <c r="K11" s="16"/>
      <c r="L11" s="16"/>
      <c r="M11" s="16">
        <v>0.1</v>
      </c>
      <c r="N11" s="16"/>
      <c r="O11" s="16"/>
      <c r="P11" s="16"/>
      <c r="Q11" s="16"/>
      <c r="R11" s="16">
        <v>0.1</v>
      </c>
      <c r="S11" s="16"/>
      <c r="T11" s="16"/>
      <c r="U11" s="16"/>
      <c r="V11" s="16"/>
      <c r="W11" s="16">
        <v>0.1</v>
      </c>
      <c r="X11" s="16"/>
      <c r="Y11" s="16"/>
      <c r="Z11" s="16"/>
      <c r="AA11" s="16"/>
      <c r="AB11" s="16"/>
      <c r="AC11" s="16"/>
      <c r="AD11" s="16"/>
      <c r="AE11" s="16"/>
      <c r="AF11" s="16"/>
      <c r="AG11" s="16">
        <v>0.1</v>
      </c>
      <c r="AH11" s="16">
        <v>0.1</v>
      </c>
      <c r="AI11" s="16">
        <v>0.1</v>
      </c>
      <c r="AJ11" s="16">
        <v>0.1</v>
      </c>
      <c r="AK11" s="16">
        <v>0.1</v>
      </c>
      <c r="AL11" s="16">
        <v>0.1</v>
      </c>
      <c r="AM11" s="16">
        <v>0.1</v>
      </c>
      <c r="AN11" s="16">
        <v>0.1</v>
      </c>
      <c r="AO11" s="16">
        <v>0.1</v>
      </c>
      <c r="AP11" s="16">
        <v>0.1</v>
      </c>
      <c r="AQ11" s="16">
        <v>0.6</v>
      </c>
      <c r="AR11" s="16">
        <v>0.5</v>
      </c>
      <c r="AS11" s="16">
        <v>0.5</v>
      </c>
      <c r="AT11" s="16">
        <v>0.6</v>
      </c>
      <c r="AU11" s="16">
        <v>0.7</v>
      </c>
      <c r="AV11" s="16">
        <v>1</v>
      </c>
      <c r="AW11" s="16">
        <v>0.9</v>
      </c>
      <c r="AX11" s="16">
        <v>1.1000000000000001</v>
      </c>
      <c r="AY11" s="16">
        <v>1.1000000000000001</v>
      </c>
      <c r="AZ11" s="16">
        <v>1.4</v>
      </c>
      <c r="BA11" s="16">
        <v>1.7</v>
      </c>
      <c r="BB11" s="16">
        <v>1.8</v>
      </c>
      <c r="BC11" s="16">
        <v>1.3</v>
      </c>
      <c r="BD11" s="16">
        <v>1.9</v>
      </c>
      <c r="BE11" s="16">
        <v>1.9</v>
      </c>
      <c r="BF11" s="16">
        <v>2</v>
      </c>
      <c r="BG11" s="16">
        <v>2</v>
      </c>
      <c r="BH11" s="16">
        <v>1.9</v>
      </c>
      <c r="BI11" s="16">
        <v>2</v>
      </c>
      <c r="BJ11" s="16">
        <v>2.1</v>
      </c>
      <c r="BK11" s="16">
        <v>1.6</v>
      </c>
      <c r="BL11" s="16">
        <v>1.6</v>
      </c>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row>
    <row r="12" spans="1:106">
      <c r="A12" s="15" t="s">
        <v>26</v>
      </c>
      <c r="B12" s="45"/>
      <c r="C12" s="14" t="s">
        <v>6</v>
      </c>
      <c r="D12" s="14" t="s">
        <v>6</v>
      </c>
      <c r="E12" s="14" t="s">
        <v>6</v>
      </c>
      <c r="F12" s="14" t="s">
        <v>6</v>
      </c>
      <c r="G12" s="14" t="s">
        <v>6</v>
      </c>
      <c r="H12" s="14" t="s">
        <v>6</v>
      </c>
      <c r="I12" s="14" t="s">
        <v>6</v>
      </c>
      <c r="J12" s="14" t="s">
        <v>6</v>
      </c>
      <c r="K12" s="14" t="s">
        <v>6</v>
      </c>
      <c r="L12" s="14" t="s">
        <v>6</v>
      </c>
      <c r="M12" s="14">
        <v>1.1156999999999999</v>
      </c>
      <c r="N12" s="14" t="s">
        <v>6</v>
      </c>
      <c r="O12" s="14" t="s">
        <v>6</v>
      </c>
      <c r="P12" s="14" t="s">
        <v>6</v>
      </c>
      <c r="Q12" s="14" t="s">
        <v>6</v>
      </c>
      <c r="R12" s="14" t="s">
        <v>6</v>
      </c>
      <c r="S12" s="14" t="s">
        <v>6</v>
      </c>
      <c r="T12" s="14" t="s">
        <v>6</v>
      </c>
      <c r="U12" s="14" t="s">
        <v>6</v>
      </c>
      <c r="V12" s="14" t="s">
        <v>6</v>
      </c>
      <c r="W12" s="14" t="s">
        <v>6</v>
      </c>
      <c r="X12" s="14" t="s">
        <v>6</v>
      </c>
      <c r="Y12" s="14" t="s">
        <v>6</v>
      </c>
      <c r="Z12" s="14" t="s">
        <v>6</v>
      </c>
      <c r="AA12" s="14" t="s">
        <v>6</v>
      </c>
      <c r="AB12" s="14">
        <v>2.6334</v>
      </c>
      <c r="AC12" s="14" t="s">
        <v>6</v>
      </c>
      <c r="AD12" s="14" t="s">
        <v>6</v>
      </c>
      <c r="AE12" s="14" t="s">
        <v>6</v>
      </c>
      <c r="AF12" s="14" t="s">
        <v>6</v>
      </c>
      <c r="AG12" s="14" t="s">
        <v>6</v>
      </c>
      <c r="AH12" s="14" t="s">
        <v>6</v>
      </c>
      <c r="AI12" s="14">
        <v>2.65</v>
      </c>
      <c r="AJ12" s="14" t="s">
        <v>6</v>
      </c>
      <c r="AK12" s="14" t="s">
        <v>6</v>
      </c>
      <c r="AL12" s="14">
        <v>2.6063000000000001</v>
      </c>
      <c r="AM12" s="14">
        <v>2.69</v>
      </c>
      <c r="AN12" s="14">
        <v>2.59</v>
      </c>
      <c r="AO12" s="14">
        <v>2.64</v>
      </c>
      <c r="AP12" s="14">
        <v>2.59</v>
      </c>
      <c r="AQ12" s="14">
        <v>2.5099999999999998</v>
      </c>
      <c r="AR12" s="14">
        <v>2.5</v>
      </c>
      <c r="AS12" s="14">
        <v>2.61</v>
      </c>
      <c r="AT12" s="14">
        <v>2.62</v>
      </c>
      <c r="AU12" s="14">
        <v>2.61</v>
      </c>
      <c r="AV12" s="14">
        <v>2.4327999999999999</v>
      </c>
      <c r="AW12" s="14">
        <v>2.4291999999999998</v>
      </c>
      <c r="AX12" s="14">
        <v>2.2822410897999998</v>
      </c>
      <c r="AY12" s="14">
        <v>2.2752934010999999</v>
      </c>
      <c r="AZ12" s="14">
        <v>2.0244218916999999</v>
      </c>
      <c r="BA12" s="14">
        <v>2.0316864324999999</v>
      </c>
      <c r="BB12" s="14">
        <v>1.9411150458999999</v>
      </c>
      <c r="BC12" s="14">
        <v>1.9817279495</v>
      </c>
      <c r="BD12" s="14">
        <v>1.9</v>
      </c>
      <c r="BE12" s="14">
        <v>1.8</v>
      </c>
      <c r="BF12" s="14">
        <v>1.8268756566674529</v>
      </c>
      <c r="BG12" s="14">
        <v>1.7134407248930279</v>
      </c>
      <c r="BH12" s="14">
        <v>1.646465685770141</v>
      </c>
      <c r="BI12" s="14">
        <v>1.5087428155104023</v>
      </c>
      <c r="BJ12" s="14">
        <v>1.6641536386001112</v>
      </c>
      <c r="BK12" s="14">
        <v>1.5092824690584363</v>
      </c>
      <c r="BL12" s="14">
        <v>1.24</v>
      </c>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row>
    <row r="13" spans="1:106">
      <c r="A13" s="18" t="s">
        <v>17</v>
      </c>
      <c r="B13" s="17"/>
      <c r="C13" s="16" t="s">
        <v>6</v>
      </c>
      <c r="D13" s="16" t="s">
        <v>6</v>
      </c>
      <c r="E13" s="16" t="s">
        <v>6</v>
      </c>
      <c r="F13" s="16" t="s">
        <v>6</v>
      </c>
      <c r="G13" s="16" t="s">
        <v>6</v>
      </c>
      <c r="H13" s="16" t="s">
        <v>6</v>
      </c>
      <c r="I13" s="16" t="s">
        <v>6</v>
      </c>
      <c r="J13" s="16" t="s">
        <v>6</v>
      </c>
      <c r="K13" s="16" t="s">
        <v>6</v>
      </c>
      <c r="L13" s="16" t="s">
        <v>6</v>
      </c>
      <c r="M13" s="16">
        <v>0.6</v>
      </c>
      <c r="N13" s="16" t="s">
        <v>6</v>
      </c>
      <c r="O13" s="16" t="s">
        <v>6</v>
      </c>
      <c r="P13" s="16" t="s">
        <v>6</v>
      </c>
      <c r="Q13" s="16" t="s">
        <v>6</v>
      </c>
      <c r="R13" s="16" t="s">
        <v>6</v>
      </c>
      <c r="S13" s="16" t="s">
        <v>6</v>
      </c>
      <c r="T13" s="16" t="s">
        <v>6</v>
      </c>
      <c r="U13" s="16" t="s">
        <v>6</v>
      </c>
      <c r="V13" s="16" t="s">
        <v>6</v>
      </c>
      <c r="W13" s="16">
        <v>0.8</v>
      </c>
      <c r="X13" s="16">
        <v>0</v>
      </c>
      <c r="Y13" s="16" t="s">
        <v>6</v>
      </c>
      <c r="Z13" s="16" t="s">
        <v>6</v>
      </c>
      <c r="AA13" s="16" t="s">
        <v>6</v>
      </c>
      <c r="AB13" s="16">
        <v>0.9</v>
      </c>
      <c r="AC13" s="16" t="s">
        <v>6</v>
      </c>
      <c r="AD13" s="16" t="s">
        <v>6</v>
      </c>
      <c r="AE13" s="16" t="s">
        <v>6</v>
      </c>
      <c r="AF13" s="16" t="s">
        <v>6</v>
      </c>
      <c r="AG13" s="16">
        <v>1.3</v>
      </c>
      <c r="AH13" s="16">
        <v>1.6</v>
      </c>
      <c r="AI13" s="16">
        <v>1.4</v>
      </c>
      <c r="AJ13" s="16">
        <v>1.4</v>
      </c>
      <c r="AK13" s="16">
        <v>1.3</v>
      </c>
      <c r="AL13" s="16">
        <v>1.4</v>
      </c>
      <c r="AM13" s="16">
        <v>1.5</v>
      </c>
      <c r="AN13" s="16">
        <v>1.6</v>
      </c>
      <c r="AO13" s="16">
        <v>1.8</v>
      </c>
      <c r="AP13" s="16">
        <v>1.6</v>
      </c>
      <c r="AQ13" s="16">
        <v>1.6</v>
      </c>
      <c r="AR13" s="16">
        <v>1.5</v>
      </c>
      <c r="AS13" s="16">
        <v>1.7</v>
      </c>
      <c r="AT13" s="16">
        <v>1.9</v>
      </c>
      <c r="AU13" s="16">
        <v>1.8</v>
      </c>
      <c r="AV13" s="16">
        <v>1.9</v>
      </c>
      <c r="AW13" s="16">
        <v>1.9</v>
      </c>
      <c r="AX13" s="16">
        <v>2</v>
      </c>
      <c r="AY13" s="16">
        <v>1.9</v>
      </c>
      <c r="AZ13" s="16">
        <v>1.9</v>
      </c>
      <c r="BA13" s="16">
        <v>1.9</v>
      </c>
      <c r="BB13" s="16">
        <v>2</v>
      </c>
      <c r="BC13" s="16">
        <v>1.9</v>
      </c>
      <c r="BD13" s="16">
        <v>1.9</v>
      </c>
      <c r="BE13" s="16">
        <v>1.9</v>
      </c>
      <c r="BF13" s="16">
        <v>1.8154912318380609</v>
      </c>
      <c r="BG13" s="16">
        <v>1.8</v>
      </c>
      <c r="BH13" s="16">
        <v>1.8374339120496501</v>
      </c>
      <c r="BI13" s="16">
        <v>1.9162381461890725</v>
      </c>
      <c r="BJ13" s="16">
        <v>1.930830173289281</v>
      </c>
      <c r="BK13" s="16">
        <v>1.7</v>
      </c>
      <c r="BL13" s="16">
        <v>1.9</v>
      </c>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row>
    <row r="14" spans="1:106">
      <c r="A14" s="15" t="s">
        <v>18</v>
      </c>
      <c r="B14" s="45"/>
      <c r="C14" s="14" t="s">
        <v>6</v>
      </c>
      <c r="D14" s="14" t="s">
        <v>6</v>
      </c>
      <c r="E14" s="14" t="s">
        <v>6</v>
      </c>
      <c r="F14" s="14" t="s">
        <v>6</v>
      </c>
      <c r="G14" s="14" t="s">
        <v>6</v>
      </c>
      <c r="H14" s="14" t="s">
        <v>6</v>
      </c>
      <c r="I14" s="14" t="s">
        <v>6</v>
      </c>
      <c r="J14" s="14" t="s">
        <v>6</v>
      </c>
      <c r="K14" s="14" t="s">
        <v>6</v>
      </c>
      <c r="L14" s="14" t="s">
        <v>6</v>
      </c>
      <c r="M14" s="14" t="s">
        <v>6</v>
      </c>
      <c r="N14" s="14" t="s">
        <v>6</v>
      </c>
      <c r="O14" s="14" t="s">
        <v>6</v>
      </c>
      <c r="P14" s="14" t="s">
        <v>6</v>
      </c>
      <c r="Q14" s="14" t="s">
        <v>6</v>
      </c>
      <c r="R14" s="14" t="s">
        <v>6</v>
      </c>
      <c r="S14" s="14" t="s">
        <v>6</v>
      </c>
      <c r="T14" s="14" t="s">
        <v>6</v>
      </c>
      <c r="U14" s="14" t="s">
        <v>6</v>
      </c>
      <c r="V14" s="14" t="s">
        <v>6</v>
      </c>
      <c r="W14" s="14" t="s">
        <v>6</v>
      </c>
      <c r="X14" s="14" t="s">
        <v>6</v>
      </c>
      <c r="Y14" s="14" t="s">
        <v>6</v>
      </c>
      <c r="Z14" s="14" t="s">
        <v>6</v>
      </c>
      <c r="AA14" s="14" t="s">
        <v>6</v>
      </c>
      <c r="AB14" s="14" t="s">
        <v>6</v>
      </c>
      <c r="AC14" s="14" t="s">
        <v>6</v>
      </c>
      <c r="AD14" s="14" t="s">
        <v>6</v>
      </c>
      <c r="AE14" s="14" t="s">
        <v>6</v>
      </c>
      <c r="AF14" s="14" t="s">
        <v>6</v>
      </c>
      <c r="AG14" s="14" t="s">
        <v>6</v>
      </c>
      <c r="AH14" s="14" t="s">
        <v>6</v>
      </c>
      <c r="AI14" s="14" t="s">
        <v>6</v>
      </c>
      <c r="AJ14" s="14">
        <v>0.80487078389508293</v>
      </c>
      <c r="AK14" s="14">
        <v>0.79</v>
      </c>
      <c r="AL14" s="14">
        <v>0.9</v>
      </c>
      <c r="AM14" s="14">
        <v>0.94</v>
      </c>
      <c r="AN14" s="14">
        <v>1.03</v>
      </c>
      <c r="AO14" s="14">
        <v>1.1000000000000001</v>
      </c>
      <c r="AP14" s="14">
        <v>1.07</v>
      </c>
      <c r="AQ14" s="14">
        <v>1.1399999999999999</v>
      </c>
      <c r="AR14" s="14">
        <v>1.2212543613561899</v>
      </c>
      <c r="AS14" s="14">
        <v>1.2402971139813788</v>
      </c>
      <c r="AT14" s="14">
        <v>1.2822812513648394</v>
      </c>
      <c r="AU14" s="14">
        <v>1.4035326417347793</v>
      </c>
      <c r="AV14" s="14">
        <v>1.4529129664952387</v>
      </c>
      <c r="AW14" s="14">
        <v>1.5659720892548703</v>
      </c>
      <c r="AX14" s="14">
        <v>1.5930011505554715</v>
      </c>
      <c r="AY14" s="14">
        <v>1.7208465787754577</v>
      </c>
      <c r="AZ14" s="14">
        <v>1.7202187067523051</v>
      </c>
      <c r="BA14" s="14">
        <v>1.6982614760040375</v>
      </c>
      <c r="BB14" s="14">
        <v>1.7059732770909835</v>
      </c>
      <c r="BC14" s="14">
        <v>1.7279353215364206</v>
      </c>
      <c r="BD14" s="14">
        <v>1.6520722121842883</v>
      </c>
      <c r="BE14" s="14">
        <v>1.7168596942518719</v>
      </c>
      <c r="BF14" s="14">
        <v>1.8154912318380609</v>
      </c>
      <c r="BG14" s="14">
        <v>1.8</v>
      </c>
      <c r="BH14" s="14">
        <v>1.8374339120496501</v>
      </c>
      <c r="BI14" s="14">
        <v>1.9162381461890725</v>
      </c>
      <c r="BJ14" s="14">
        <v>1.930830173289281</v>
      </c>
      <c r="BK14" s="14">
        <v>1.8283273019377435</v>
      </c>
      <c r="BL14" s="14"/>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row>
    <row r="15" spans="1:106">
      <c r="A15" s="13" t="s">
        <v>24</v>
      </c>
      <c r="B15" s="12"/>
      <c r="C15" s="11" t="s">
        <v>6</v>
      </c>
      <c r="D15" s="11" t="s">
        <v>6</v>
      </c>
      <c r="E15" s="11" t="s">
        <v>6</v>
      </c>
      <c r="F15" s="11" t="s">
        <v>6</v>
      </c>
      <c r="G15" s="11" t="s">
        <v>6</v>
      </c>
      <c r="H15" s="11" t="s">
        <v>6</v>
      </c>
      <c r="I15" s="11" t="s">
        <v>6</v>
      </c>
      <c r="J15" s="11" t="s">
        <v>6</v>
      </c>
      <c r="K15" s="11" t="s">
        <v>6</v>
      </c>
      <c r="L15" s="11" t="s">
        <v>6</v>
      </c>
      <c r="M15" s="11" t="s">
        <v>6</v>
      </c>
      <c r="N15" s="11" t="s">
        <v>6</v>
      </c>
      <c r="O15" s="11" t="s">
        <v>6</v>
      </c>
      <c r="P15" s="11" t="s">
        <v>6</v>
      </c>
      <c r="Q15" s="11" t="s">
        <v>6</v>
      </c>
      <c r="R15" s="11" t="s">
        <v>6</v>
      </c>
      <c r="S15" s="11" t="s">
        <v>6</v>
      </c>
      <c r="T15" s="11" t="s">
        <v>6</v>
      </c>
      <c r="U15" s="11" t="s">
        <v>6</v>
      </c>
      <c r="V15" s="11" t="s">
        <v>6</v>
      </c>
      <c r="W15" s="11" t="s">
        <v>6</v>
      </c>
      <c r="X15" s="11" t="s">
        <v>6</v>
      </c>
      <c r="Y15" s="11" t="s">
        <v>6</v>
      </c>
      <c r="Z15" s="11" t="s">
        <v>6</v>
      </c>
      <c r="AA15" s="11" t="s">
        <v>6</v>
      </c>
      <c r="AB15" s="11" t="s">
        <v>6</v>
      </c>
      <c r="AC15" s="11" t="s">
        <v>6</v>
      </c>
      <c r="AD15" s="11" t="s">
        <v>6</v>
      </c>
      <c r="AE15" s="11" t="s">
        <v>6</v>
      </c>
      <c r="AF15" s="11" t="s">
        <v>6</v>
      </c>
      <c r="AG15" s="11" t="s">
        <v>6</v>
      </c>
      <c r="AH15" s="11" t="s">
        <v>6</v>
      </c>
      <c r="AI15" s="11" t="s">
        <v>6</v>
      </c>
      <c r="AJ15" s="11" t="s">
        <v>6</v>
      </c>
      <c r="AK15" s="11" t="s">
        <v>6</v>
      </c>
      <c r="AL15" s="11" t="s">
        <v>6</v>
      </c>
      <c r="AM15" s="11" t="s">
        <v>6</v>
      </c>
      <c r="AN15" s="11" t="s">
        <v>6</v>
      </c>
      <c r="AO15" s="11" t="s">
        <v>6</v>
      </c>
      <c r="AP15" s="11" t="s">
        <v>6</v>
      </c>
      <c r="AQ15" s="11">
        <v>0.66</v>
      </c>
      <c r="AR15" s="11">
        <v>0.69</v>
      </c>
      <c r="AS15" s="11">
        <v>0.71</v>
      </c>
      <c r="AT15" s="11">
        <v>0.73</v>
      </c>
      <c r="AU15" s="11">
        <v>0.8</v>
      </c>
      <c r="AV15" s="11">
        <v>0.8</v>
      </c>
      <c r="AW15" s="11">
        <v>0.8</v>
      </c>
      <c r="AX15" s="11">
        <v>0.83</v>
      </c>
      <c r="AY15" s="11">
        <v>0.9</v>
      </c>
      <c r="AZ15" s="11">
        <v>1.05</v>
      </c>
      <c r="BA15" s="11">
        <v>1.1200000000000001</v>
      </c>
      <c r="BB15" s="11">
        <v>2</v>
      </c>
      <c r="BC15" s="11"/>
      <c r="BD15" s="11" t="s">
        <v>6</v>
      </c>
      <c r="BE15" s="11" t="s">
        <v>6</v>
      </c>
      <c r="BF15" s="11" t="s">
        <v>6</v>
      </c>
      <c r="BG15" s="11" t="s">
        <v>6</v>
      </c>
      <c r="BH15" s="11" t="s">
        <v>6</v>
      </c>
      <c r="BI15" s="11" t="s">
        <v>6</v>
      </c>
      <c r="BJ15" s="11">
        <v>1.8</v>
      </c>
      <c r="BK15" s="11" t="s">
        <v>6</v>
      </c>
      <c r="BL15" s="11">
        <v>1.7</v>
      </c>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row>
    <row r="16" spans="1:106" s="2" customFormat="1">
      <c r="A16" s="10"/>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row>
    <row r="17" spans="1:106" s="8" customFormat="1">
      <c r="A17" s="10" t="s">
        <v>0</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row>
    <row r="18" spans="1:106" s="127" customFormat="1">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6"/>
    </row>
    <row r="19" spans="1:106" s="127" customFormat="1">
      <c r="A19" s="35" t="s">
        <v>23</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6"/>
    </row>
    <row r="20" spans="1:106" s="127" customFormat="1">
      <c r="A20" s="228" t="s">
        <v>30</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6"/>
    </row>
    <row r="21" spans="1:106" s="127" customFormat="1">
      <c r="A21" s="64" t="s">
        <v>34</v>
      </c>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6"/>
    </row>
    <row r="22" spans="1:106" s="127" customFormat="1">
      <c r="A22" s="63" t="s">
        <v>28</v>
      </c>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6"/>
    </row>
    <row r="23" spans="1:106" s="127" customFormat="1">
      <c r="A23" s="62" t="s">
        <v>32</v>
      </c>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6"/>
    </row>
    <row r="24" spans="1:106" s="127" customFormat="1">
      <c r="A24" s="107" t="s">
        <v>57</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6"/>
    </row>
    <row r="25" spans="1:106" s="127" customFormat="1">
      <c r="A25" s="242" t="s">
        <v>51</v>
      </c>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6"/>
    </row>
    <row r="26" spans="1:106" s="127" customFormat="1">
      <c r="A26" s="66" t="s">
        <v>38</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6"/>
    </row>
    <row r="27" spans="1:106" s="127" customFormat="1">
      <c r="A27" s="62" t="s">
        <v>31</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6"/>
    </row>
    <row r="28" spans="1:106" s="127" customFormat="1">
      <c r="A28" s="229" t="s">
        <v>58</v>
      </c>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6"/>
    </row>
    <row r="29" spans="1:106" s="127" customFormat="1">
      <c r="A29" s="66" t="s">
        <v>35</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6"/>
    </row>
    <row r="30" spans="1:106" s="127" customFormat="1">
      <c r="A30" s="127" t="s">
        <v>53</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6"/>
    </row>
    <row r="31" spans="1:106" s="127" customFormat="1">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6"/>
    </row>
    <row r="32" spans="1:106" s="127" customFormat="1">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6"/>
    </row>
    <row r="33" spans="2:106" s="127" customFormat="1">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6"/>
    </row>
    <row r="34" spans="2:106" s="127" customFormat="1">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6"/>
    </row>
    <row r="35" spans="2:106" s="127" customFormat="1">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6"/>
    </row>
  </sheetData>
  <mergeCells count="2">
    <mergeCell ref="A1:BF1"/>
    <mergeCell ref="A2:BF2"/>
  </mergeCells>
  <phoneticPr fontId="20" type="noConversion"/>
  <hyperlinks>
    <hyperlink ref="A23" r:id="rId1" display="for Korea, Korean Statistical Information Service" xr:uid="{00000000-0004-0000-0500-000000000000}"/>
    <hyperlink ref="A20" r:id="rId2" display="for Australia, Australian Bureau of Statistics" xr:uid="{00000000-0004-0000-0500-000001000000}"/>
    <hyperlink ref="A27" r:id="rId3" display="for New Zealand, Statistics New Zealand" xr:uid="{00000000-0004-0000-0500-000002000000}"/>
    <hyperlink ref="A22" r:id="rId4" xr:uid="{00000000-0004-0000-0500-000003000000}"/>
  </hyperlinks>
  <pageMargins left="0.70866141732283472" right="0.70866141732283472" top="0.74803149606299213" bottom="0.74803149606299213" header="0.31496062992125984" footer="0.31496062992125984"/>
  <pageSetup paperSize="9" scale="50" orientation="landscape"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STI/DEP/CCP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ELS/HD</DisplayName>
        <AccountId>219</AccountId>
        <AccountType/>
      </UserInfo>
      <UserInfo>
        <DisplayName>CLARKE Chris, WISE/CWB</DisplayName>
        <AccountId>124</AccountId>
        <AccountType/>
      </UserInfo>
      <UserInfo>
        <DisplayName>FLUCHTMANN Jonas, ELS/JAI</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EDU/PAI</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UserInfo>
        <DisplayName>THOMAS Jasmin, ELS/SPD</DisplayName>
        <AccountId>5643</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BDB11AAF-C51D-42AF-ABC6-D2F814D074E7}">
  <ds:schemaRefs>
    <ds:schemaRef ds:uri="http://www.w3.org/XML/1998/namespace"/>
    <ds:schemaRef ds:uri="http://schemas.openxmlformats.org/package/2006/metadata/core-properties"/>
    <ds:schemaRef ds:uri="http://schemas.microsoft.com/office/2006/documentManagement/types"/>
    <ds:schemaRef ds:uri="54c4cd27-f286-408f-9ce0-33c1e0f3ab39"/>
    <ds:schemaRef ds:uri="http://purl.org/dc/elements/1.1/"/>
    <ds:schemaRef ds:uri="ca82dde9-3436-4d3d-bddd-d31447390034"/>
    <ds:schemaRef ds:uri="22a5b7d0-1699-458f-b8e2-4d8247229549"/>
    <ds:schemaRef ds:uri="http://schemas.microsoft.com/office/infopath/2007/PartnerControls"/>
    <ds:schemaRef ds:uri="http://schemas.microsoft.com/sharepoint/v4"/>
    <ds:schemaRef ds:uri="http://purl.org/dc/terms/"/>
    <ds:schemaRef ds:uri="c9f238dd-bb73-4aef-a7a5-d644ad823e52"/>
    <ds:schemaRef ds:uri="c5805097-db0a-42f9-a837-be9035f1f57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CF4C6BE-4B94-4C86-A034-053558EBA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CAEA85-50B7-4C38-B57F-29BAC5158A35}">
  <ds:schemaRefs>
    <ds:schemaRef ds:uri="http://schemas.microsoft.com/sharepoint/v3/contenttype/forms"/>
  </ds:schemaRefs>
</ds:datastoreItem>
</file>

<file path=customXml/itemProps4.xml><?xml version="1.0" encoding="utf-8"?>
<ds:datastoreItem xmlns:ds="http://schemas.openxmlformats.org/officeDocument/2006/customXml" ds:itemID="{31168DC7-31B1-4A93-AA72-7AA19BBE2F18}">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799DAC1D-F15B-4C33-88EB-0B204D1E61F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Chart SF3.1.A</vt:lpstr>
      <vt:lpstr>Chart SF3.1.B</vt:lpstr>
      <vt:lpstr>Chart SF3.1.C</vt:lpstr>
      <vt:lpstr>Chart SF3.1.D</vt:lpstr>
      <vt:lpstr>MarriageRates</vt:lpstr>
      <vt:lpstr>MeanAgeFirstMarriage</vt:lpstr>
      <vt:lpstr>DivorceRate</vt:lpstr>
      <vt:lpstr>'Chart SF3.1.A'!Print_Area</vt:lpstr>
      <vt:lpstr>'Chart SF3.1.B'!Print_Area</vt:lpstr>
      <vt:lpstr>'Chart SF3.1.C'!Print_Area</vt:lpstr>
      <vt:lpstr>DivorceRate!Print_Area</vt:lpstr>
      <vt:lpstr>MarriageRates!Print_Area</vt:lpstr>
      <vt:lpstr>MeanAgeFirstMarriage!Print_Area</vt:lpstr>
      <vt:lpstr>DivorceRate!Print_Titles</vt:lpstr>
      <vt:lpstr>MarriageRates!Print_Titles</vt:lpstr>
      <vt:lpstr>MeanAgeFirstMarriage!Print_Titles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LADAIQUE Maxime</cp:lastModifiedBy>
  <cp:lastPrinted>2019-07-04T14:28:38Z</cp:lastPrinted>
  <dcterms:created xsi:type="dcterms:W3CDTF">2015-04-13T15:17:56Z</dcterms:created>
  <dcterms:modified xsi:type="dcterms:W3CDTF">2023-12-18T10:59:21Z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