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customProperty66.bin" ContentType="application/vnd.openxmlformats-officedocument.spreadsheetml.customProperty"/>
  <Override PartName="/xl/customProperty67.bin" ContentType="application/vnd.openxmlformats-officedocument.spreadsheetml.customProperty"/>
  <Override PartName="/xl/customProperty68.bin" ContentType="application/vnd.openxmlformats-officedocument.spreadsheetml.customProperty"/>
  <Override PartName="/xl/customProperty69.bin" ContentType="application/vnd.openxmlformats-officedocument.spreadsheetml.customProperty"/>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ustomProperty70.bin" ContentType="application/vnd.openxmlformats-officedocument.spreadsheetml.customProperty"/>
  <Override PartName="/xl/customProperty71.bin" ContentType="application/vnd.openxmlformats-officedocument.spreadsheetml.customProperty"/>
  <Override PartName="/xl/customProperty72.bin" ContentType="application/vnd.openxmlformats-officedocument.spreadsheetml.customProperty"/>
  <Override PartName="/xl/customProperty73.bin" ContentType="application/vnd.openxmlformats-officedocument.spreadsheetml.customProperty"/>
  <Override PartName="/xl/customProperty74.bin" ContentType="application/vnd.openxmlformats-officedocument.spreadsheetml.customProperty"/>
  <Override PartName="/xl/customProperty75.bin" ContentType="application/vnd.openxmlformats-officedocument.spreadsheetml.customProperty"/>
  <Override PartName="/xl/customProperty76.bin" ContentType="application/vnd.openxmlformats-officedocument.spreadsheetml.customProperty"/>
  <Override PartName="/xl/customProperty77.bin" ContentType="application/vnd.openxmlformats-officedocument.spreadsheetml.customProperty"/>
  <Override PartName="/xl/customProperty78.bin" ContentType="application/vnd.openxmlformats-officedocument.spreadsheetml.customProperty"/>
  <Override PartName="/xl/customProperty79.bin" ContentType="application/vnd.openxmlformats-officedocument.spreadsheetml.customProperty"/>
  <Override PartName="/xl/customProperty80.bin" ContentType="application/vnd.openxmlformats-officedocument.spreadsheetml.customProperty"/>
  <Override PartName="/xl/customProperty81.bin" ContentType="application/vnd.openxmlformats-officedocument.spreadsheetml.customProperty"/>
  <Override PartName="/xl/customProperty82.bin" ContentType="application/vnd.openxmlformats-officedocument.spreadsheetml.customProperty"/>
  <Override PartName="/xl/drawings/drawing4.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portal.oecd.org/eshare/els/pc/Deliverables/Family/5_Family_Database/99_Other/3_Asia-Pacific_Family_Database/2023/work-in-progress/1-SF/SF2_1-Fertility/"/>
    </mc:Choice>
  </mc:AlternateContent>
  <xr:revisionPtr revIDLastSave="0" documentId="13_ncr:1_{8D8D8212-492C-48B2-A28D-0B1F5A58FE2A}" xr6:coauthVersionLast="47" xr6:coauthVersionMax="47" xr10:uidLastSave="{00000000-0000-0000-0000-000000000000}"/>
  <bookViews>
    <workbookView xWindow="28680" yWindow="-120" windowWidth="29040" windowHeight="15225" tabRatio="818" xr2:uid="{00000000-000D-0000-FFFF-FFFF00000000}"/>
  </bookViews>
  <sheets>
    <sheet name="Chart SF2.1.A" sheetId="38" r:id="rId1"/>
    <sheet name="Chart SF2.1.B" sheetId="29" r:id="rId2"/>
    <sheet name="Chart SF2.1.C" sheetId="34" r:id="rId3"/>
    <sheet name="Chart SF2.1.D" sheetId="30" r:id="rId4"/>
    <sheet name="TotalFertilityRates" sheetId="8" r:id="rId5"/>
    <sheet name="Births-by-Birth-Order" sheetId="9"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a" localSheetId="0">'[1]Time series'!#REF!</definedName>
    <definedName name="\a">'[1]Time series'!#REF!</definedName>
    <definedName name="\b" localSheetId="0">'[1]Time series'!#REF!</definedName>
    <definedName name="\b">'[1]Time series'!#REF!</definedName>
    <definedName name="__" localSheetId="0">[2]EAT12_1!#REF!,[2]EAT12_1!#REF!,[2]EAT12_1!#REF!,[2]EAT12_1!#REF!,[2]EAT12_1!#REF!,[2]EAT12_1!#REF!,[2]EAT12_1!#REF!,[2]EAT12_1!#REF!,[2]EAT12_1!#REF!,[2]EAT12_1!#REF!</definedName>
    <definedName name="__">[2]EAT12_1!#REF!,[2]EAT12_1!#REF!,[2]EAT12_1!#REF!,[2]EAT12_1!#REF!,[2]EAT12_1!#REF!,[2]EAT12_1!#REF!,[2]EAT12_1!#REF!,[2]EAT12_1!#REF!,[2]EAT12_1!#REF!,[2]EAT12_1!#REF!</definedName>
    <definedName name="___aus2" localSheetId="0">#REF!</definedName>
    <definedName name="___aus2">#REF!</definedName>
    <definedName name="__aus2" localSheetId="0">#REF!</definedName>
    <definedName name="__aus2">#REF!</definedName>
    <definedName name="__TAB3">#N/A</definedName>
    <definedName name="_TAB3">#N/A</definedName>
    <definedName name="anberd" localSheetId="0">#REF!</definedName>
    <definedName name="anberd">#REF!</definedName>
    <definedName name="BEL">#N/A</definedName>
    <definedName name="Champ" localSheetId="0">#REF!</definedName>
    <definedName name="Champ">#REF!</definedName>
    <definedName name="chart_id" localSheetId="0">#REF!</definedName>
    <definedName name="chart_id">#REF!</definedName>
    <definedName name="CodePays" localSheetId="0">#REF!</definedName>
    <definedName name="CodePays">#REF!</definedName>
    <definedName name="Col" localSheetId="0">#REF!</definedName>
    <definedName name="Col">#REF!</definedName>
    <definedName name="Corresp" localSheetId="0">#REF!</definedName>
    <definedName name="Corresp">#REF!</definedName>
    <definedName name="Country_Mean" localSheetId="0">[3]!Country_Mean</definedName>
    <definedName name="Country_Mean">[3]!Country_Mean</definedName>
    <definedName name="DATE" localSheetId="0">[4]A11!#REF!</definedName>
    <definedName name="DATE">[4]A11!#REF!</definedName>
    <definedName name="FRA">#N/A</definedName>
    <definedName name="Full" localSheetId="0">#REF!</definedName>
    <definedName name="Full">#REF!</definedName>
    <definedName name="GER">#N/A</definedName>
    <definedName name="Glossary" localSheetId="0">#REF!</definedName>
    <definedName name="Glossary">#REF!</definedName>
    <definedName name="Graph" localSheetId="0">#REF!</definedName>
    <definedName name="Graph">#REF!</definedName>
    <definedName name="Introduction" localSheetId="0">#REF!</definedName>
    <definedName name="Introduction">#REF!</definedName>
    <definedName name="ITA">#N/A</definedName>
    <definedName name="Label" localSheetId="0">#REF!</definedName>
    <definedName name="Label">#REF!</definedName>
    <definedName name="Length" localSheetId="0">#REF!</definedName>
    <definedName name="Length">#REF!</definedName>
    <definedName name="LevelsUS">'[5]%US'!$A$3:$Q$42</definedName>
    <definedName name="NFBS79X89">'[6]NFBS79-89'!$A$3:$M$49</definedName>
    <definedName name="NFBS79X89T">'[6]NFBS79-89'!$A$3:$M$3</definedName>
    <definedName name="NFBS90X97">'[6]NFBS90-97'!$A$3:$M$49</definedName>
    <definedName name="NFBS90X97T">'[6]NFBS90-97'!$A$3:$M$3</definedName>
    <definedName name="NOR">#N/A</definedName>
    <definedName name="OrderTable" localSheetId="0">#REF!</definedName>
    <definedName name="OrderTable">#REF!</definedName>
    <definedName name="percent" localSheetId="0">#REF!</definedName>
    <definedName name="percent">#REF!</definedName>
    <definedName name="_xlnm.Print_Area" localSheetId="5">'Births-by-Birth-Order'!$A$1:$AR$44</definedName>
    <definedName name="_xlnm.Print_Area" localSheetId="0">'Chart SF2.1.A'!$A$1:$T$26</definedName>
    <definedName name="_xlnm.Print_Area" localSheetId="1">'Chart SF2.1.B'!$A$1:$R$34</definedName>
    <definedName name="_xlnm.Print_Area" localSheetId="2">'Chart SF2.1.C'!$A$1:$R$39</definedName>
    <definedName name="_xlnm.Print_Area" localSheetId="3">'Chart SF2.1.D'!$A$1:$P$22</definedName>
    <definedName name="_xlnm.Print_Area" localSheetId="4">TotalFertilityRates!$A$1:$BE$17</definedName>
    <definedName name="_xlnm.Print_Area">#REF!</definedName>
    <definedName name="PRINT_AREA_MI" localSheetId="0">#REF!</definedName>
    <definedName name="PRINT_AREA_MI">#REF!</definedName>
    <definedName name="_xlnm.Print_Titles" localSheetId="5">'Births-by-Birth-Order'!$1:$4</definedName>
    <definedName name="_xlnm.Print_Titles" localSheetId="0">#REF!</definedName>
    <definedName name="_xlnm.Print_Titles" localSheetId="4">TotalFertilityRates!$A:$B</definedName>
    <definedName name="_xlnm.Print_Titles">#REF!</definedName>
    <definedName name="PRINT_TITLES_MI" localSheetId="0">#REF!</definedName>
    <definedName name="PRINT_TITLES_MI">#REF!</definedName>
    <definedName name="Print1" localSheetId="0">#REF!</definedName>
    <definedName name="Print1">#REF!</definedName>
    <definedName name="Print2" localSheetId="0">#REF!</definedName>
    <definedName name="Print2">#REF!</definedName>
    <definedName name="_xlnm.Recorder" localSheetId="0">#REF!</definedName>
    <definedName name="_xlnm.Recorder">#REF!</definedName>
    <definedName name="Row" localSheetId="0">#REF!</definedName>
    <definedName name="Row">#REF!</definedName>
    <definedName name="scope" localSheetId="0">#REF!</definedName>
    <definedName name="scope">#REF!</definedName>
    <definedName name="series_id" localSheetId="0">#REF!</definedName>
    <definedName name="series_id">#REF!</definedName>
    <definedName name="SPA">#N/A</definedName>
    <definedName name="SWI">#N/A</definedName>
    <definedName name="TAB" localSheetId="0">#REF!</definedName>
    <definedName name="TAB">#REF!</definedName>
    <definedName name="TABACT">#N/A</definedName>
    <definedName name="table1" localSheetId="0">[7]Contents!#REF!</definedName>
    <definedName name="table1">[7]Contents!#REF!</definedName>
    <definedName name="TableOrder" localSheetId="0">#REF!</definedName>
    <definedName name="TableOrder">#REF!</definedName>
    <definedName name="toto">'[8]Fig15(data)'!$N$4:$O$19</definedName>
    <definedName name="toto1">'[9]OldFig5(data)'!$N$8:$O$27</definedName>
    <definedName name="TRANSP">#N/A</definedName>
    <definedName name="Wind" localSheetId="0">#REF!</definedName>
    <definedName name="Win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5" i="29" l="1"/>
  <c r="P15" i="29"/>
  <c r="Q11" i="34"/>
  <c r="N11" i="34"/>
</calcChain>
</file>

<file path=xl/sharedStrings.xml><?xml version="1.0" encoding="utf-8"?>
<sst xmlns="http://schemas.openxmlformats.org/spreadsheetml/2006/main" count="1067" uniqueCount="108">
  <si>
    <t>.. Not available</t>
  </si>
  <si>
    <t>Korea</t>
  </si>
  <si>
    <t>Japan</t>
  </si>
  <si>
    <t>Note</t>
  </si>
  <si>
    <t>Country</t>
  </si>
  <si>
    <t>Year</t>
  </si>
  <si>
    <t>..</t>
  </si>
  <si>
    <t>Sources:</t>
  </si>
  <si>
    <t>China</t>
  </si>
  <si>
    <t>Children per woman</t>
  </si>
  <si>
    <t>Birth order</t>
  </si>
  <si>
    <t>First birth</t>
  </si>
  <si>
    <t>Second birth</t>
  </si>
  <si>
    <t>Third birth or higher</t>
  </si>
  <si>
    <t>Second Birth</t>
  </si>
  <si>
    <t>First births</t>
  </si>
  <si>
    <t>Third or higher births</t>
  </si>
  <si>
    <t>Proportion (%) of births that are first and third or higher births</t>
  </si>
  <si>
    <t>Proportion (%) of births by the rank of the birth</t>
  </si>
  <si>
    <t>Singapore</t>
  </si>
  <si>
    <t>Thailand</t>
  </si>
  <si>
    <t xml:space="preserve">Korea </t>
  </si>
  <si>
    <t xml:space="preserve">China </t>
  </si>
  <si>
    <t>China</t>
    <phoneticPr fontId="59" type="noConversion"/>
  </si>
  <si>
    <t>Singapore</t>
    <phoneticPr fontId="59" type="noConversion"/>
  </si>
  <si>
    <t>Thailand</t>
    <phoneticPr fontId="59" type="noConversion"/>
  </si>
  <si>
    <t>Average number of children born per woman over a lifetime given current age-specific fertility rates and assuming no female mortality during reproductive years</t>
    <phoneticPr fontId="59" type="noConversion"/>
  </si>
  <si>
    <t>Proportion (%) of births by the rank of the birth from the perspective of the mother</t>
    <phoneticPr fontId="59" type="noConversion"/>
  </si>
  <si>
    <t>Sources:</t>
    <phoneticPr fontId="59" type="noConversion"/>
  </si>
  <si>
    <t>Singapore: Population in Brief, National Population and Talent Division.</t>
    <phoneticPr fontId="59" type="noConversion"/>
  </si>
  <si>
    <t>Thailand : Population and Housing Census in Thailand.</t>
    <phoneticPr fontId="59" type="noConversion"/>
  </si>
  <si>
    <t>Viet Nam</t>
  </si>
  <si>
    <t>Australia</t>
  </si>
  <si>
    <t>New Zealand</t>
  </si>
  <si>
    <t>Australia: Australia Bureau of Statistics</t>
  </si>
  <si>
    <t>Korea: Statistics Korea, Vital Statistics</t>
  </si>
  <si>
    <t>New Zealand: Statistics New Zealand</t>
  </si>
  <si>
    <t>Japan: Statistics and Information Department, Ministry of Health, Labour and Welfare, Vital Statistics of Japan</t>
  </si>
  <si>
    <t>Average number of children born per woman over a lifetime given current age-specific fertility rates and assuming no female mortality during reproductive years</t>
  </si>
  <si>
    <t>Japan: Ministry of Health, Labour and Welfare, Vital Statistics of Japan</t>
  </si>
  <si>
    <t>Average number of children born to women belonging to the given cohort over the whole of their reproductive lives</t>
  </si>
  <si>
    <t>OECD average: OECD Family Database Indicator SF2.1</t>
  </si>
  <si>
    <t>Malaysia</t>
  </si>
  <si>
    <t>Indonesia</t>
  </si>
  <si>
    <t>Distribution of births by birth order, 1960-2016</t>
  </si>
  <si>
    <t>Malaysia : Vital Statistics, Malaysia, Department of Statistics Malaysia (various years)</t>
  </si>
  <si>
    <t>Mongolia</t>
  </si>
  <si>
    <t>Population replacement rate</t>
  </si>
  <si>
    <t>China, Indonesia, Malaysia, Mongolia, Thailand, Singapore, and Viet Nam: World Bank World Development Indicators</t>
  </si>
  <si>
    <t>Mongolia: World population prospects database</t>
  </si>
  <si>
    <t>Mongolia: NSO</t>
  </si>
  <si>
    <t>China: 1) 1980 data, China Population Statistical Yearbook 1989, P.133, 2) 2019 data, China Population and Employment Statistical Yearbook 2020, table 2-40</t>
  </si>
  <si>
    <t>Korea : STATISTICS KOREA, Vital Statistics (available on the website http://kosis.kr)</t>
  </si>
  <si>
    <t>China: World Bank World Development Indicators, retrieved on June 10, 2021; for 2020, Population Census Yearbook 2020, Table 6-4</t>
  </si>
  <si>
    <t>Mongolia:  World Bank Data for 1960-1990, NSO, 1990-2021,  https://1212.mn/mn/statistic/statcate/48171303/table-view/DT_NSO_0300_029V2</t>
  </si>
  <si>
    <t>Singapore: World Bank World Development Indicators, Singapore Department of Statistics, Births And Fertility Rates, Annual 2022.</t>
  </si>
  <si>
    <t>Thailand : World bank (1960-1991), Department of Health, Ministry of Public Health (1992-2018). World Bank (2019-2020)</t>
  </si>
  <si>
    <t>Vietnam: World Bank World Development Indicators (1960-2015); General Statsitical Office (2016-2022)</t>
  </si>
  <si>
    <t>Malaysia : Vital Statistics, Malaysia, Department of Statistics Malaysia (various years); 2015 Malaysia Economic Statistics, Time Series, DOSM, 2015</t>
  </si>
  <si>
    <t xml:space="preserve">                Historical Fertility Rate Data. Retrieved from: https://www.macrotrends.net/countries/MYS/malaysia/fertility-rate</t>
  </si>
  <si>
    <t>Indonesia: World Development Indicators, compiled from various sources (https://databank.worldbank.org/source/population-estimates-and-projections#). Updated for 2018, 2019, 2020, 2021</t>
  </si>
  <si>
    <t>Total fertility rate, 1960-2020/21</t>
  </si>
  <si>
    <t>Notes:</t>
  </si>
  <si>
    <t>1) Data in 2020 and before are from World Bank World Development Indicators. Data in 2021 are from Singapore Department of Statistics, Births And Fertility Rates, Annual.</t>
  </si>
  <si>
    <t>2) For Malaysia, total fertility rate data from 2016 to 2021 is derived from a different source (Macrotrends.net) other than DOSM and World Bank because these two data sources vary much from each other and they do not have 2021 data.</t>
  </si>
  <si>
    <t xml:space="preserve">Japan: Ministry of Health and Welfare, Vital Statistics of Japan (http://www.mhlw.go.jp/english/database/db-hw/vs01.html) </t>
  </si>
  <si>
    <t>Women born in 1970</t>
  </si>
  <si>
    <t>Women born in 1980</t>
  </si>
  <si>
    <t>.. Not available</t>
    <phoneticPr fontId="60" type="noConversion"/>
  </si>
  <si>
    <t>Women born in 1960</t>
  </si>
  <si>
    <t>Mongolia: MOH, Public Health Statistics, 2021</t>
  </si>
  <si>
    <t>Singapore: Singapore Department of Statistics, Live-Births By Births Order, Annual 2022.</t>
  </si>
  <si>
    <t>Thailand : Public Health Statistics, Ministry of Public Health (2020)</t>
  </si>
  <si>
    <t>Malaysia: Vital Statistics (2022), Department of Statistics Malaysia</t>
  </si>
  <si>
    <t>Indonesia: Indonesia Demographic and Health Survey (STAT Compiler)</t>
  </si>
  <si>
    <r>
      <t xml:space="preserve">Chart SF2.1.D. </t>
    </r>
    <r>
      <rPr>
        <b/>
        <sz val="10"/>
        <rFont val="Arial Narrow"/>
        <family val="2"/>
      </rPr>
      <t>Distribution of births by birth order, 2021</t>
    </r>
    <r>
      <rPr>
        <vertAlign val="superscript"/>
        <sz val="10"/>
        <rFont val="Arial Narrow"/>
        <family val="2"/>
      </rPr>
      <t>a</t>
    </r>
  </si>
  <si>
    <t>China: China Populationn and Employment Statistics Yearbook 2020 by NBS, Table 2-40</t>
  </si>
  <si>
    <t xml:space="preserve">China:  Funing Zhong &amp; Yanan Wang,"A Study of Intrinsic Population Growth in China in the Perspective of Cohort:Based on the Comparison of Two Approaches Estimating CFR", Population and Economics, 2015, No.2.
</t>
  </si>
  <si>
    <t>Japan: The Human Fertility Database, http://www.humanfertility.org</t>
  </si>
  <si>
    <t>Singapore: Myrskyla et al. (2012). New Cohort Fertility Forecasts for the Developed World. Germany: Max Plank Institute for Demographic Research, http://www.demogr.mpg.de/papers/working/wp-2012-014.pdf</t>
  </si>
  <si>
    <t>Thailand: National Statistical Office, Office of the Prime Minister, 2010 Population and Housing Census</t>
  </si>
  <si>
    <t>Korea: Statistics Korea, Populatin and Housing Census 2015, http://kosis.kr</t>
  </si>
  <si>
    <t>Malaysia: 2015 Malaysia Economic Statistics, Time Series, DOSM, 2015; Vital Statistics Malaysia, 2021 (DOSM, 2021)</t>
  </si>
  <si>
    <t>Indonesia: Indonesia Demographic and Health Survey (IDHS); year 2017, 2007, 1997; STAT Compiler DHS Program.</t>
  </si>
  <si>
    <t>Vietnam: GOPFP reports (various years) *GOPFP is General Office of Population and Family Planning - an organization belonging to MOH. Its statistics are nationally recognized.</t>
  </si>
  <si>
    <r>
      <rPr>
        <sz val="10"/>
        <rFont val="Arial Narrow"/>
        <family val="2"/>
      </rPr>
      <t>Chart SF2.1.A.</t>
    </r>
    <r>
      <rPr>
        <b/>
        <sz val="10"/>
        <rFont val="Arial Narrow"/>
        <family val="2"/>
      </rPr>
      <t xml:space="preserve"> Total fertility rate, 1970, 1995, 2019 and 2021</t>
    </r>
  </si>
  <si>
    <t>OECD average</t>
  </si>
  <si>
    <t>Note: The OECD average refers to the unweighted average across the 36 OECD member countries. See OECD Family Database Indicator SF2.1 (http://www.oecd.org/els/family/database.htm) for more detail.</t>
  </si>
  <si>
    <t xml:space="preserve">b) Data for China and Thailand refer to 2020. No updated data available for Japan and Indonesia. </t>
  </si>
  <si>
    <r>
      <t xml:space="preserve">Chart SF2.1.C. </t>
    </r>
    <r>
      <rPr>
        <b/>
        <sz val="10"/>
        <rFont val="Arial Narrow"/>
        <family val="2"/>
      </rPr>
      <t>Distribution of births by birth order, 1980</t>
    </r>
    <r>
      <rPr>
        <vertAlign val="superscript"/>
        <sz val="10"/>
        <rFont val="Arial Narrow"/>
        <family val="2"/>
      </rPr>
      <t>a</t>
    </r>
    <r>
      <rPr>
        <b/>
        <sz val="10"/>
        <rFont val="Arial Narrow"/>
        <family val="2"/>
      </rPr>
      <t xml:space="preserve"> and 2021</t>
    </r>
    <r>
      <rPr>
        <vertAlign val="superscript"/>
        <sz val="10"/>
        <rFont val="Arial Narrow"/>
        <family val="2"/>
      </rPr>
      <t>b</t>
    </r>
    <r>
      <rPr>
        <sz val="10"/>
        <rFont val="Arial Narrow"/>
        <family val="2"/>
      </rPr>
      <t xml:space="preserve"> </t>
    </r>
  </si>
  <si>
    <t xml:space="preserve">Singapore: Singapore Department of Statistics, Registry of Births and Deaths 2022. </t>
  </si>
  <si>
    <t xml:space="preserve">Note: Data for Indonesia refer to 2017 and for China and Thailand to 2020. For Japan and Viet Nam there are no updated data. </t>
  </si>
  <si>
    <t xml:space="preserve">a) Data for Korea refer to 1981 and for Malaysia to 1991. No data for Mongolia. a) Data for Korea refer to 1981 and for Malaysia to 1991. No data for Mongolia. </t>
  </si>
  <si>
    <t>Malaysia: Vital Statistics, Malaysia, Department of Statistics Malaysia (various years).</t>
  </si>
  <si>
    <t>a) For Thailand, only data available for women born in 1950.</t>
  </si>
  <si>
    <t>b) Women born in 1962 in Japan.</t>
  </si>
  <si>
    <t>Note: The horizontal line at value 2.1 represents the population replacement rate. For Mongolia and Malaysia, Tabulated from Age Specific Fertility Rate. For Indonesia, completed fertility of women aged 45-49.</t>
  </si>
  <si>
    <t xml:space="preserve">Indonesia: Indonesia Demographic and Health Survey. </t>
  </si>
  <si>
    <t>Japan: Ministry of Health, Labour and Welfare, Vital Statistics of Japan.</t>
  </si>
  <si>
    <t>Korea: Statistics Korea, Vital Statistics.</t>
  </si>
  <si>
    <t>Mongolia: MOH, Public Health Statistics, 2021.</t>
  </si>
  <si>
    <t>Thailand: Public Health Statistics, Ministry of Public Health.</t>
  </si>
  <si>
    <t xml:space="preserve">China: 1980 data, China Population Statistical Yearbook 1989, P.133; 2019 data, China Population and Employment Statistical Yearbook 2020, table 2-40; Data for China refers to 2020 and is from China Population Census Yearbook 2020, Table 6-1.
</t>
  </si>
  <si>
    <r>
      <rPr>
        <sz val="10"/>
        <rFont val="Arial Narrow"/>
        <family val="2"/>
      </rPr>
      <t xml:space="preserve">Chart SF2.1.B. </t>
    </r>
    <r>
      <rPr>
        <b/>
        <sz val="10"/>
        <rFont val="Arial Narrow"/>
        <family val="2"/>
      </rPr>
      <t>Completed cohort fertility for women born in 1950</t>
    </r>
    <r>
      <rPr>
        <b/>
        <vertAlign val="superscript"/>
        <sz val="10"/>
        <rFont val="Arial Narrow"/>
        <family val="2"/>
      </rPr>
      <t>a</t>
    </r>
    <r>
      <rPr>
        <b/>
        <sz val="10"/>
        <rFont val="Arial Narrow"/>
        <family val="2"/>
      </rPr>
      <t>, 1960</t>
    </r>
    <r>
      <rPr>
        <b/>
        <vertAlign val="superscript"/>
        <sz val="10"/>
        <rFont val="Arial Narrow"/>
        <family val="2"/>
      </rPr>
      <t>b</t>
    </r>
    <r>
      <rPr>
        <b/>
        <sz val="10"/>
        <rFont val="Arial Narrow"/>
        <family val="2"/>
      </rPr>
      <t xml:space="preserve"> and 1970 </t>
    </r>
  </si>
  <si>
    <t>Women born in 1950 (↘)</t>
  </si>
  <si>
    <t>2021 (↗)</t>
  </si>
  <si>
    <t>2021 (↘)</t>
  </si>
  <si>
    <t>First Birth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</si>
</sst>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_-;\-* #,##0.00_-;_-* &quot;-&quot;??_-;_-@_-"/>
    <numFmt numFmtId="165" formatCode="0.0"/>
    <numFmt numFmtId="166" formatCode="_ * #,##0.00_ ;_ * \-#,##0.00_ ;_ * &quot;-&quot;??_ ;_ @_ "/>
    <numFmt numFmtId="167" formatCode="#,##0.0,_)"/>
    <numFmt numFmtId="168" formatCode="&quot;On&quot;;&quot;On&quot;;&quot;Off&quot;"/>
    <numFmt numFmtId="169" formatCode="General_)"/>
    <numFmt numFmtId="170" formatCode="&quot;£&quot;#,##0.00;\-&quot;£&quot;#,##0.00"/>
    <numFmt numFmtId="171" formatCode="#,##0.0"/>
    <numFmt numFmtId="172" formatCode="#,##0.000"/>
    <numFmt numFmtId="173" formatCode="#,##0.00%;[Red]\(#,##0.00%\)"/>
    <numFmt numFmtId="174" formatCode="&quot;$&quot;#,##0\ ;\(&quot;$&quot;#,##0\)"/>
    <numFmt numFmtId="175" formatCode="&quot;$&quot;#,##0_);\(&quot;$&quot;#,##0.0\)"/>
    <numFmt numFmtId="176" formatCode="0.00_)"/>
  </numFmts>
  <fonts count="73">
    <font>
      <sz val="10"/>
      <color theme="1"/>
      <name val="Arial"/>
      <family val="2"/>
    </font>
    <font>
      <sz val="10"/>
      <color theme="1"/>
      <name val="Arial Narrow"/>
      <family val="2"/>
    </font>
    <font>
      <u/>
      <sz val="10"/>
      <color theme="10"/>
      <name val="Arial"/>
      <family val="2"/>
    </font>
    <font>
      <sz val="10"/>
      <name val="Arial Narrow"/>
      <family val="2"/>
    </font>
    <font>
      <i/>
      <sz val="10"/>
      <color theme="1"/>
      <name val="Arial Narrow"/>
      <family val="2"/>
    </font>
    <font>
      <b/>
      <sz val="10"/>
      <color theme="1"/>
      <name val="Arial Narrow"/>
      <family val="2"/>
    </font>
    <font>
      <sz val="10"/>
      <name val="Arial"/>
      <family val="2"/>
    </font>
    <font>
      <sz val="8"/>
      <name val="Arial"/>
      <family val="2"/>
    </font>
    <font>
      <u/>
      <sz val="10"/>
      <color theme="10"/>
      <name val="Arial Narrow"/>
      <family val="2"/>
    </font>
    <font>
      <sz val="8"/>
      <name val="Arial Narrow"/>
      <family val="2"/>
    </font>
    <font>
      <sz val="8"/>
      <color theme="1"/>
      <name val="Arial Narrow"/>
      <family val="2"/>
    </font>
    <font>
      <u/>
      <sz val="10"/>
      <color indexed="12"/>
      <name val="Arial"/>
      <family val="2"/>
    </font>
    <font>
      <u/>
      <sz val="8"/>
      <color theme="10"/>
      <name val="Arial Narrow"/>
      <family val="2"/>
    </font>
    <font>
      <b/>
      <sz val="10"/>
      <name val="Arial Narrow"/>
      <family val="2"/>
    </font>
    <font>
      <sz val="10"/>
      <color rgb="FF000000"/>
      <name val="Arial Narrow"/>
      <family val="2"/>
    </font>
    <font>
      <b/>
      <sz val="10"/>
      <color rgb="FF000000"/>
      <name val="Arial Narrow"/>
      <family val="2"/>
    </font>
    <font>
      <b/>
      <sz val="11"/>
      <name val="Arial Narrow"/>
      <family val="2"/>
    </font>
    <font>
      <sz val="11"/>
      <name val="Arial Narrow"/>
      <family val="2"/>
    </font>
    <font>
      <sz val="7"/>
      <name val="Arial"/>
      <family val="2"/>
    </font>
    <font>
      <sz val="10"/>
      <name val="Arial CE"/>
      <charset val="238"/>
    </font>
    <font>
      <sz val="10"/>
      <name val="Times New Roman"/>
      <family val="1"/>
    </font>
    <font>
      <sz val="11"/>
      <name val="ＭＳ Ｐゴシック"/>
      <family val="3"/>
      <charset val="128"/>
    </font>
    <font>
      <sz val="10"/>
      <name val="Arial"/>
      <family val="2"/>
      <charset val="1"/>
    </font>
    <font>
      <sz val="10"/>
      <color indexed="8"/>
      <name val="Arial"/>
      <family val="2"/>
    </font>
    <font>
      <sz val="8"/>
      <color rgb="FF000000"/>
      <name val="Arial Narrow"/>
      <family val="2"/>
    </font>
    <font>
      <sz val="10"/>
      <color theme="1"/>
      <name val="Arial"/>
      <family val="2"/>
    </font>
    <font>
      <sz val="8"/>
      <color indexed="8"/>
      <name val="Arial"/>
      <family val="2"/>
    </font>
    <font>
      <b/>
      <sz val="8"/>
      <name val="Arial"/>
      <family val="2"/>
    </font>
    <font>
      <b/>
      <sz val="8"/>
      <color indexed="8"/>
      <name val="MS Sans Serif"/>
      <family val="2"/>
    </font>
    <font>
      <sz val="9"/>
      <color indexed="9"/>
      <name val="Times"/>
      <family val="1"/>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2"/>
      <color indexed="24"/>
      <name val="Times New Roman"/>
      <family val="1"/>
    </font>
    <font>
      <sz val="10"/>
      <color indexed="8"/>
      <name val="MS Sans Serif"/>
      <family val="2"/>
    </font>
    <font>
      <sz val="8.5"/>
      <color indexed="8"/>
      <name val="MS Sans Serif"/>
      <family val="2"/>
    </font>
    <font>
      <sz val="10"/>
      <color indexed="8"/>
      <name val="Arial"/>
      <family val="2"/>
      <charset val="238"/>
    </font>
    <font>
      <b/>
      <sz val="12"/>
      <name val="Arial"/>
      <family val="2"/>
    </font>
    <font>
      <u/>
      <sz val="10"/>
      <color indexed="12"/>
      <name val="Times New Roman"/>
      <family val="1"/>
    </font>
    <font>
      <b/>
      <sz val="10"/>
      <name val="Arial"/>
      <family val="2"/>
    </font>
    <font>
      <b/>
      <sz val="8.5"/>
      <color indexed="8"/>
      <name val="MS Sans Serif"/>
      <family val="2"/>
    </font>
    <font>
      <sz val="8"/>
      <name val="Arial"/>
      <family val="2"/>
      <charset val="238"/>
    </font>
    <font>
      <b/>
      <i/>
      <sz val="16"/>
      <name val="Helv"/>
    </font>
    <font>
      <sz val="8"/>
      <name val="MS Sans Serif"/>
      <family val="2"/>
    </font>
    <font>
      <sz val="10"/>
      <color indexed="8"/>
      <name val="Times"/>
      <family val="1"/>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i/>
      <sz val="8"/>
      <name val="Tms Rmn"/>
    </font>
    <font>
      <u/>
      <sz val="6"/>
      <color indexed="12"/>
      <name val="MS Sans Serif"/>
      <family val="2"/>
    </font>
    <font>
      <sz val="10"/>
      <name val="Arial"/>
      <family val="2"/>
    </font>
    <font>
      <sz val="10"/>
      <name val="Arial Tur"/>
      <charset val="162"/>
    </font>
    <font>
      <sz val="10"/>
      <name val="Times New Roman"/>
      <family val="1"/>
      <charset val="238"/>
    </font>
    <font>
      <sz val="8"/>
      <name val="돋움"/>
      <family val="3"/>
      <charset val="129"/>
    </font>
    <font>
      <b/>
      <i/>
      <sz val="9"/>
      <name val="Arial Narrow"/>
      <family val="2"/>
    </font>
    <font>
      <sz val="9"/>
      <color theme="1"/>
      <name val="Arial Unicode MS"/>
      <family val="3"/>
      <charset val="129"/>
    </font>
    <font>
      <sz val="9"/>
      <name val="Arial Narrow"/>
      <family val="2"/>
    </font>
    <font>
      <sz val="10"/>
      <name val="Arial Unicode MS"/>
      <family val="3"/>
      <charset val="129"/>
    </font>
    <font>
      <sz val="11"/>
      <name val="Arial"/>
      <family val="2"/>
    </font>
    <font>
      <b/>
      <sz val="8"/>
      <name val="Arial Narrow"/>
      <family val="2"/>
    </font>
    <font>
      <b/>
      <i/>
      <sz val="8"/>
      <name val="Arial Narrow"/>
      <family val="2"/>
    </font>
    <font>
      <vertAlign val="superscript"/>
      <sz val="10"/>
      <name val="Arial Narrow"/>
      <family val="2"/>
    </font>
    <font>
      <sz val="10"/>
      <color theme="0"/>
      <name val="Arial Narrow"/>
      <family val="2"/>
    </font>
    <font>
      <b/>
      <i/>
      <sz val="10"/>
      <name val="Arial Narrow"/>
      <family val="2"/>
    </font>
    <font>
      <sz val="10"/>
      <color rgb="FFFF0000"/>
      <name val="Arial"/>
      <family val="2"/>
    </font>
    <font>
      <sz val="10"/>
      <color rgb="FFFF0000"/>
      <name val="Arial Narrow"/>
      <family val="2"/>
    </font>
    <font>
      <b/>
      <vertAlign val="superscript"/>
      <sz val="10"/>
      <name val="Arial Narrow"/>
      <family val="2"/>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s>
  <borders count="21">
    <border>
      <left/>
      <right/>
      <top/>
      <bottom/>
      <diagonal/>
    </border>
    <border>
      <left/>
      <right/>
      <top/>
      <bottom style="thin">
        <color indexed="64"/>
      </bottom>
      <diagonal/>
    </border>
    <border>
      <left/>
      <right/>
      <top style="medium">
        <color theme="4"/>
      </top>
      <bottom/>
      <diagonal/>
    </border>
    <border>
      <left/>
      <right/>
      <top/>
      <bottom style="medium">
        <color theme="4"/>
      </bottom>
      <diagonal/>
    </border>
    <border>
      <left/>
      <right/>
      <top style="thin">
        <color indexed="64"/>
      </top>
      <bottom/>
      <diagonal/>
    </border>
    <border>
      <left/>
      <right/>
      <top style="thin">
        <color theme="0" tint="-0.34998626667073579"/>
      </top>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13">
    <xf numFmtId="0" fontId="0" fillId="0" borderId="0"/>
    <xf numFmtId="0" fontId="2" fillId="0" borderId="0" applyNumberForma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11" fillId="0" borderId="0" applyNumberFormat="0" applyFill="0" applyBorder="0" applyAlignment="0" applyProtection="0">
      <alignment vertical="top"/>
      <protection locked="0"/>
    </xf>
    <xf numFmtId="0" fontId="6" fillId="0" borderId="0"/>
    <xf numFmtId="167" fontId="18" fillId="0" borderId="0" applyFill="0" applyBorder="0" applyProtection="0"/>
    <xf numFmtId="0" fontId="6" fillId="0" borderId="0"/>
    <xf numFmtId="0" fontId="6" fillId="0" borderId="0"/>
    <xf numFmtId="0" fontId="19" fillId="0" borderId="0"/>
    <xf numFmtId="0" fontId="6" fillId="0" borderId="0"/>
    <xf numFmtId="0" fontId="7" fillId="0" borderId="0"/>
    <xf numFmtId="9" fontId="6" fillId="0" borderId="0" applyFont="0" applyFill="0" applyBorder="0" applyAlignment="0" applyProtection="0"/>
    <xf numFmtId="2" fontId="20" fillId="0" borderId="0" applyBorder="0">
      <alignment horizontal="right"/>
    </xf>
    <xf numFmtId="168" fontId="20" fillId="0" borderId="0" applyNumberFormat="0" applyBorder="0" applyAlignment="0"/>
    <xf numFmtId="0" fontId="21" fillId="0" borderId="0">
      <alignment vertical="center"/>
    </xf>
    <xf numFmtId="0" fontId="22" fillId="0" borderId="0" applyBorder="0">
      <protection locked="0"/>
    </xf>
    <xf numFmtId="0" fontId="11" fillId="0" borderId="0" applyNumberFormat="0" applyFill="0" applyBorder="0" applyAlignment="0" applyProtection="0"/>
    <xf numFmtId="0" fontId="23" fillId="0" borderId="0"/>
    <xf numFmtId="0" fontId="25" fillId="0" borderId="0"/>
    <xf numFmtId="0" fontId="20" fillId="0" borderId="7">
      <alignment horizontal="center" vertical="center"/>
    </xf>
    <xf numFmtId="0" fontId="7" fillId="5" borderId="8"/>
    <xf numFmtId="0" fontId="28" fillId="6" borderId="9">
      <alignment horizontal="right" vertical="top" wrapText="1"/>
    </xf>
    <xf numFmtId="169" fontId="29" fillId="0" borderId="0">
      <alignment vertical="top"/>
    </xf>
    <xf numFmtId="0" fontId="7" fillId="0" borderId="10"/>
    <xf numFmtId="0" fontId="30" fillId="7" borderId="0">
      <alignment horizontal="center"/>
    </xf>
    <xf numFmtId="0" fontId="31" fillId="7" borderId="0">
      <alignment horizontal="center" vertical="center"/>
    </xf>
    <xf numFmtId="0" fontId="6" fillId="8" borderId="0">
      <alignment horizontal="center" wrapText="1"/>
    </xf>
    <xf numFmtId="0" fontId="32" fillId="7" borderId="0">
      <alignment horizontal="center"/>
    </xf>
    <xf numFmtId="170" fontId="20" fillId="0" borderId="0" applyFont="0" applyFill="0" applyBorder="0" applyProtection="0">
      <alignment horizontal="right" vertical="top"/>
    </xf>
    <xf numFmtId="1" fontId="33" fillId="0" borderId="0">
      <alignment vertical="top"/>
    </xf>
    <xf numFmtId="164" fontId="6" fillId="0" borderId="0" applyFont="0" applyFill="0" applyBorder="0" applyAlignment="0" applyProtection="0"/>
    <xf numFmtId="3" fontId="34" fillId="0" borderId="0">
      <alignment horizontal="right"/>
    </xf>
    <xf numFmtId="171" fontId="34" fillId="0" borderId="0">
      <alignment horizontal="right" vertical="top"/>
    </xf>
    <xf numFmtId="172" fontId="34" fillId="0" borderId="0">
      <alignment horizontal="right" vertical="top"/>
    </xf>
    <xf numFmtId="3" fontId="34" fillId="0" borderId="0">
      <alignment horizontal="right"/>
    </xf>
    <xf numFmtId="171" fontId="34" fillId="0" borderId="0">
      <alignment horizontal="right" vertical="top"/>
    </xf>
    <xf numFmtId="173" fontId="35" fillId="0" borderId="0" applyFont="0" applyFill="0" applyBorder="0" applyAlignment="0" applyProtection="0">
      <alignment horizontal="right" vertical="top"/>
    </xf>
    <xf numFmtId="172" fontId="33" fillId="0" borderId="0">
      <alignment horizontal="right" vertical="top"/>
    </xf>
    <xf numFmtId="3" fontId="36" fillId="0" borderId="0" applyFont="0" applyFill="0" applyBorder="0" applyAlignment="0" applyProtection="0"/>
    <xf numFmtId="174" fontId="36" fillId="0" borderId="0" applyFont="0" applyFill="0" applyBorder="0" applyAlignment="0" applyProtection="0"/>
    <xf numFmtId="0" fontId="37" fillId="9" borderId="8" applyBorder="0">
      <protection locked="0"/>
    </xf>
    <xf numFmtId="0" fontId="36" fillId="0" borderId="0" applyFont="0" applyFill="0" applyBorder="0" applyAlignment="0" applyProtection="0"/>
    <xf numFmtId="165" fontId="20" fillId="0" borderId="0" applyBorder="0"/>
    <xf numFmtId="165" fontId="20" fillId="0" borderId="11"/>
    <xf numFmtId="0" fontId="38" fillId="9" borderId="8">
      <protection locked="0"/>
    </xf>
    <xf numFmtId="0" fontId="6" fillId="9" borderId="10"/>
    <xf numFmtId="0" fontId="6" fillId="7" borderId="0"/>
    <xf numFmtId="2" fontId="36" fillId="0" borderId="0" applyFont="0" applyFill="0" applyBorder="0" applyAlignment="0" applyProtection="0"/>
    <xf numFmtId="0" fontId="26" fillId="7" borderId="10">
      <alignment horizontal="left"/>
    </xf>
    <xf numFmtId="0" fontId="39" fillId="7" borderId="0">
      <alignment horizontal="left"/>
    </xf>
    <xf numFmtId="38" fontId="7" fillId="7" borderId="0" applyNumberFormat="0" applyBorder="0" applyAlignment="0" applyProtection="0"/>
    <xf numFmtId="0" fontId="28" fillId="10" borderId="0">
      <alignment horizontal="right" vertical="top" textRotation="90" wrapText="1"/>
    </xf>
    <xf numFmtId="0" fontId="40" fillId="0" borderId="12" applyNumberFormat="0" applyAlignment="0" applyProtection="0">
      <alignment horizontal="left" vertical="center"/>
    </xf>
    <xf numFmtId="0" fontId="40" fillId="0" borderId="7">
      <alignment horizontal="left" vertical="center"/>
    </xf>
    <xf numFmtId="175" fontId="35" fillId="0" borderId="0">
      <protection locked="0"/>
    </xf>
    <xf numFmtId="175" fontId="35" fillId="0" borderId="0">
      <protection locked="0"/>
    </xf>
    <xf numFmtId="0" fontId="41" fillId="0" borderId="0" applyNumberFormat="0" applyFill="0" applyBorder="0" applyAlignment="0" applyProtection="0">
      <alignment vertical="top"/>
      <protection locked="0"/>
    </xf>
    <xf numFmtId="10" fontId="7" fillId="9" borderId="10" applyNumberFormat="0" applyBorder="0" applyAlignment="0" applyProtection="0"/>
    <xf numFmtId="0" fontId="42" fillId="8" borderId="0">
      <alignment horizontal="center"/>
    </xf>
    <xf numFmtId="0" fontId="6" fillId="7" borderId="10">
      <alignment horizontal="centerContinuous" wrapText="1"/>
    </xf>
    <xf numFmtId="0" fontId="43" fillId="11" borderId="0">
      <alignment horizontal="center" wrapText="1"/>
    </xf>
    <xf numFmtId="0" fontId="44" fillId="7" borderId="7">
      <alignment wrapText="1"/>
    </xf>
    <xf numFmtId="0" fontId="44" fillId="7" borderId="13"/>
    <xf numFmtId="0" fontId="44" fillId="7" borderId="1"/>
    <xf numFmtId="0" fontId="7" fillId="7" borderId="14">
      <alignment horizontal="center" wrapText="1"/>
    </xf>
    <xf numFmtId="0" fontId="6" fillId="0" borderId="0" applyFont="0" applyFill="0" applyBorder="0" applyAlignment="0" applyProtection="0"/>
    <xf numFmtId="176" fontId="45" fillId="0" borderId="0"/>
    <xf numFmtId="0" fontId="6" fillId="0" borderId="0"/>
    <xf numFmtId="0" fontId="46" fillId="0" borderId="0"/>
    <xf numFmtId="0" fontId="6" fillId="0" borderId="0"/>
    <xf numFmtId="0" fontId="6" fillId="0" borderId="0"/>
    <xf numFmtId="0" fontId="20" fillId="0" borderId="0"/>
    <xf numFmtId="0" fontId="20" fillId="0" borderId="0"/>
    <xf numFmtId="1" fontId="29" fillId="0" borderId="0">
      <alignment vertical="top" wrapText="1"/>
    </xf>
    <xf numFmtId="1" fontId="47" fillId="0" borderId="0" applyFill="0" applyBorder="0" applyProtection="0"/>
    <xf numFmtId="1" fontId="35" fillId="0" borderId="0" applyFont="0" applyFill="0" applyBorder="0" applyProtection="0">
      <alignment vertical="center"/>
    </xf>
    <xf numFmtId="1" fontId="34" fillId="0" borderId="0">
      <alignment horizontal="right" vertical="top"/>
    </xf>
    <xf numFmtId="169" fontId="34" fillId="0" borderId="0">
      <alignment horizontal="right" vertical="top"/>
    </xf>
    <xf numFmtId="1" fontId="33" fillId="0" borderId="0" applyNumberFormat="0" applyFill="0" applyBorder="0">
      <alignment vertical="top"/>
    </xf>
    <xf numFmtId="0" fontId="23" fillId="4" borderId="6" applyNumberFormat="0" applyFont="0" applyAlignment="0" applyProtection="0"/>
    <xf numFmtId="0" fontId="35" fillId="0" borderId="0">
      <alignment horizontal="left"/>
    </xf>
    <xf numFmtId="10" fontId="6" fillId="0" borderId="0" applyFont="0" applyFill="0" applyBorder="0" applyAlignment="0" applyProtection="0"/>
    <xf numFmtId="9" fontId="6" fillId="0" borderId="0" applyNumberFormat="0" applyFont="0" applyFill="0" applyBorder="0" applyAlignment="0" applyProtection="0"/>
    <xf numFmtId="0" fontId="7" fillId="7" borderId="10"/>
    <xf numFmtId="0" fontId="31" fillId="7" borderId="0">
      <alignment horizontal="right"/>
    </xf>
    <xf numFmtId="0" fontId="48" fillId="11" borderId="0">
      <alignment horizontal="center"/>
    </xf>
    <xf numFmtId="0" fontId="49" fillId="10" borderId="10">
      <alignment horizontal="left" vertical="top" wrapText="1"/>
    </xf>
    <xf numFmtId="0" fontId="50" fillId="10" borderId="15">
      <alignment horizontal="left" vertical="top" wrapText="1"/>
    </xf>
    <xf numFmtId="0" fontId="49" fillId="10" borderId="16">
      <alignment horizontal="left" vertical="top" wrapText="1"/>
    </xf>
    <xf numFmtId="0" fontId="49" fillId="10" borderId="15">
      <alignment horizontal="left" vertical="top"/>
    </xf>
    <xf numFmtId="0" fontId="20" fillId="0" borderId="1">
      <alignment horizontal="center" vertical="center"/>
    </xf>
    <xf numFmtId="37" fontId="51" fillId="0" borderId="0"/>
    <xf numFmtId="0" fontId="52" fillId="0" borderId="17"/>
    <xf numFmtId="0" fontId="53" fillId="0" borderId="0"/>
    <xf numFmtId="0" fontId="30" fillId="7" borderId="0">
      <alignment horizontal="center"/>
    </xf>
    <xf numFmtId="0" fontId="54" fillId="0" borderId="0"/>
    <xf numFmtId="49" fontId="33" fillId="0" borderId="0" applyFill="0" applyBorder="0" applyAlignment="0" applyProtection="0">
      <alignment vertical="top"/>
    </xf>
    <xf numFmtId="0" fontId="27" fillId="7" borderId="0"/>
    <xf numFmtId="1" fontId="34" fillId="0" borderId="0">
      <alignment vertical="top" wrapText="1"/>
    </xf>
    <xf numFmtId="0" fontId="55" fillId="0" borderId="0" applyNumberFormat="0" applyFill="0" applyBorder="0" applyAlignment="0" applyProtection="0">
      <alignment vertical="top"/>
      <protection locked="0"/>
    </xf>
    <xf numFmtId="0" fontId="56" fillId="0" borderId="0"/>
    <xf numFmtId="0" fontId="56" fillId="0" borderId="0"/>
    <xf numFmtId="0" fontId="57" fillId="0" borderId="0"/>
    <xf numFmtId="0" fontId="58" fillId="0" borderId="0"/>
    <xf numFmtId="0" fontId="64"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cellStyleXfs>
  <cellXfs count="290">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1" fillId="2" borderId="0" xfId="0" applyFont="1" applyFill="1" applyAlignment="1">
      <alignment horizontal="center"/>
    </xf>
    <xf numFmtId="0" fontId="1" fillId="2" borderId="0" xfId="0" applyFont="1" applyFill="1" applyBorder="1" applyAlignment="1">
      <alignment horizontal="center"/>
    </xf>
    <xf numFmtId="0" fontId="1" fillId="2" borderId="0" xfId="0" applyFont="1" applyFill="1" applyBorder="1" applyAlignment="1">
      <alignment horizontal="left"/>
    </xf>
    <xf numFmtId="0" fontId="3" fillId="2" borderId="0" xfId="0" applyFont="1" applyFill="1" applyBorder="1" applyAlignment="1">
      <alignment horizontal="left" vertical="top" wrapText="1"/>
    </xf>
    <xf numFmtId="0" fontId="4" fillId="0" borderId="0" xfId="0" applyNumberFormat="1" applyFont="1" applyBorder="1" applyAlignment="1">
      <alignment wrapText="1"/>
    </xf>
    <xf numFmtId="0" fontId="1" fillId="0" borderId="0" xfId="0" applyFont="1" applyBorder="1"/>
    <xf numFmtId="0" fontId="1" fillId="0" borderId="0" xfId="0" applyFont="1" applyBorder="1" applyAlignment="1">
      <alignment horizontal="center"/>
    </xf>
    <xf numFmtId="0" fontId="1" fillId="2" borderId="0" xfId="0" applyFont="1" applyFill="1" applyBorder="1"/>
    <xf numFmtId="0" fontId="1" fillId="3" borderId="1" xfId="0" applyFont="1" applyFill="1" applyBorder="1" applyAlignment="1">
      <alignment horizontal="left"/>
    </xf>
    <xf numFmtId="165" fontId="1" fillId="2" borderId="0" xfId="0" applyNumberFormat="1" applyFont="1" applyFill="1" applyBorder="1" applyAlignment="1">
      <alignment horizontal="center"/>
    </xf>
    <xf numFmtId="165" fontId="1" fillId="3" borderId="0" xfId="0" applyNumberFormat="1" applyFont="1" applyFill="1" applyBorder="1" applyAlignment="1">
      <alignment horizontal="center"/>
    </xf>
    <xf numFmtId="0" fontId="1" fillId="3" borderId="0" xfId="0" applyFont="1" applyFill="1" applyBorder="1" applyAlignment="1">
      <alignment horizontal="left"/>
    </xf>
    <xf numFmtId="0" fontId="1" fillId="3" borderId="0" xfId="0" applyFont="1" applyFill="1" applyBorder="1" applyAlignment="1">
      <alignment horizontal="right"/>
    </xf>
    <xf numFmtId="0" fontId="5" fillId="2" borderId="1" xfId="0" applyFont="1" applyFill="1" applyBorder="1" applyAlignment="1">
      <alignment horizontal="center"/>
    </xf>
    <xf numFmtId="0" fontId="5" fillId="2" borderId="1" xfId="0" applyFont="1" applyFill="1" applyBorder="1" applyAlignment="1">
      <alignment horizontal="left"/>
    </xf>
    <xf numFmtId="0" fontId="5" fillId="2" borderId="1" xfId="0" applyFont="1" applyFill="1" applyBorder="1" applyAlignment="1"/>
    <xf numFmtId="0" fontId="5" fillId="2" borderId="0" xfId="0" applyFont="1" applyFill="1" applyBorder="1" applyAlignment="1">
      <alignment horizontal="left"/>
    </xf>
    <xf numFmtId="0" fontId="5" fillId="2" borderId="0" xfId="0" applyFont="1" applyFill="1" applyBorder="1" applyAlignment="1"/>
    <xf numFmtId="0" fontId="5" fillId="2" borderId="2" xfId="0" applyFont="1" applyFill="1" applyBorder="1" applyAlignment="1"/>
    <xf numFmtId="0" fontId="6" fillId="0" borderId="0" xfId="2" applyFont="1"/>
    <xf numFmtId="0" fontId="1" fillId="3" borderId="4" xfId="0" applyFont="1" applyFill="1" applyBorder="1" applyAlignment="1">
      <alignment horizontal="left"/>
    </xf>
    <xf numFmtId="165" fontId="6" fillId="0" borderId="0" xfId="2" applyNumberFormat="1" applyFont="1"/>
    <xf numFmtId="0" fontId="6" fillId="2" borderId="0" xfId="2" applyFont="1" applyFill="1"/>
    <xf numFmtId="165" fontId="6" fillId="2" borderId="0" xfId="2" applyNumberFormat="1" applyFont="1" applyFill="1"/>
    <xf numFmtId="0" fontId="3" fillId="2" borderId="0" xfId="2" applyFont="1" applyFill="1"/>
    <xf numFmtId="165" fontId="3" fillId="2" borderId="0" xfId="2" applyNumberFormat="1" applyFont="1" applyFill="1"/>
    <xf numFmtId="0" fontId="9" fillId="2" borderId="0" xfId="2" applyFont="1" applyFill="1"/>
    <xf numFmtId="165" fontId="9" fillId="2" borderId="0" xfId="2" applyNumberFormat="1" applyFont="1" applyFill="1"/>
    <xf numFmtId="165" fontId="1" fillId="2" borderId="0" xfId="7" applyNumberFormat="1" applyFont="1" applyFill="1" applyAlignment="1">
      <alignment horizontal="left" vertical="top" wrapText="1"/>
    </xf>
    <xf numFmtId="0" fontId="13" fillId="2" borderId="0" xfId="2" applyFont="1" applyFill="1"/>
    <xf numFmtId="0" fontId="14" fillId="2" borderId="0" xfId="2" applyFont="1" applyFill="1"/>
    <xf numFmtId="0" fontId="15" fillId="2" borderId="0" xfId="2" applyFont="1" applyFill="1"/>
    <xf numFmtId="0" fontId="1" fillId="2" borderId="1" xfId="7" applyFont="1" applyFill="1" applyBorder="1"/>
    <xf numFmtId="0" fontId="13" fillId="2" borderId="0" xfId="2" applyFont="1" applyFill="1" applyAlignment="1">
      <alignment vertical="top"/>
    </xf>
    <xf numFmtId="0" fontId="3" fillId="2" borderId="0" xfId="7" applyFont="1" applyFill="1" applyBorder="1" applyAlignment="1">
      <alignment horizontal="center" vertical="top" wrapText="1"/>
    </xf>
    <xf numFmtId="0" fontId="16" fillId="2" borderId="0" xfId="2" applyFont="1" applyFill="1" applyAlignment="1">
      <alignment horizontal="left" vertical="center"/>
    </xf>
    <xf numFmtId="0" fontId="7" fillId="2" borderId="0" xfId="2" applyFont="1" applyFill="1"/>
    <xf numFmtId="0" fontId="12" fillId="2" borderId="0" xfId="1" applyFont="1" applyFill="1" applyBorder="1"/>
    <xf numFmtId="0" fontId="10" fillId="0" borderId="0" xfId="0" applyFont="1" applyAlignment="1">
      <alignment horizontal="center"/>
    </xf>
    <xf numFmtId="0" fontId="10" fillId="0" borderId="0" xfId="0" applyFont="1" applyAlignment="1">
      <alignment horizontal="right"/>
    </xf>
    <xf numFmtId="0" fontId="12" fillId="2" borderId="0" xfId="1" applyFont="1" applyFill="1" applyBorder="1" applyAlignment="1" applyProtection="1">
      <alignment horizontal="left"/>
    </xf>
    <xf numFmtId="0" fontId="8" fillId="2" borderId="0" xfId="1" applyFont="1" applyFill="1" applyBorder="1" applyAlignment="1" applyProtection="1">
      <alignment horizontal="left"/>
    </xf>
    <xf numFmtId="0" fontId="1" fillId="3" borderId="5" xfId="0" applyFont="1" applyFill="1" applyBorder="1" applyAlignment="1">
      <alignment horizontal="left"/>
    </xf>
    <xf numFmtId="165" fontId="1" fillId="3" borderId="5" xfId="0" applyNumberFormat="1" applyFont="1" applyFill="1" applyBorder="1" applyAlignment="1">
      <alignment horizontal="center"/>
    </xf>
    <xf numFmtId="0" fontId="6" fillId="2" borderId="0" xfId="2" applyFont="1" applyFill="1" applyAlignment="1"/>
    <xf numFmtId="165" fontId="9" fillId="2" borderId="0" xfId="2" applyNumberFormat="1" applyFont="1" applyFill="1" applyAlignment="1">
      <alignment horizontal="left"/>
    </xf>
    <xf numFmtId="0" fontId="9" fillId="2" borderId="0" xfId="2" applyFont="1" applyFill="1" applyAlignment="1">
      <alignment horizontal="left"/>
    </xf>
    <xf numFmtId="0" fontId="3" fillId="2" borderId="0" xfId="0" applyFont="1" applyFill="1" applyBorder="1" applyAlignment="1">
      <alignment horizontal="left" vertical="top" wrapText="1"/>
    </xf>
    <xf numFmtId="0" fontId="8" fillId="2" borderId="0" xfId="1" applyFont="1" applyFill="1" applyBorder="1" applyAlignment="1">
      <alignment horizontal="left"/>
    </xf>
    <xf numFmtId="2" fontId="1" fillId="3" borderId="0" xfId="0" applyNumberFormat="1" applyFont="1" applyFill="1" applyBorder="1" applyAlignment="1">
      <alignment horizontal="center"/>
    </xf>
    <xf numFmtId="0" fontId="9" fillId="2" borderId="0" xfId="2" applyFont="1" applyFill="1" applyAlignment="1">
      <alignment vertical="top" wrapText="1"/>
    </xf>
    <xf numFmtId="0" fontId="8" fillId="2" borderId="0" xfId="1" applyFont="1" applyFill="1" applyBorder="1" applyAlignment="1"/>
    <xf numFmtId="0" fontId="3" fillId="2" borderId="0" xfId="2" applyFont="1" applyFill="1" applyAlignment="1">
      <alignment horizontal="center" vertical="top"/>
    </xf>
    <xf numFmtId="0" fontId="1" fillId="2" borderId="1" xfId="2" applyFont="1" applyFill="1" applyBorder="1" applyAlignment="1">
      <alignment horizontal="center" vertical="top" wrapText="1"/>
    </xf>
    <xf numFmtId="0" fontId="1" fillId="3" borderId="1" xfId="7" applyFont="1" applyFill="1" applyBorder="1"/>
    <xf numFmtId="0" fontId="1" fillId="3" borderId="4" xfId="7" applyFont="1" applyFill="1" applyBorder="1"/>
    <xf numFmtId="0" fontId="1" fillId="3" borderId="0" xfId="7" applyFont="1" applyFill="1" applyBorder="1"/>
    <xf numFmtId="165" fontId="1" fillId="3" borderId="0" xfId="7" applyNumberFormat="1" applyFont="1" applyFill="1" applyBorder="1" applyAlignment="1">
      <alignment horizontal="center"/>
    </xf>
    <xf numFmtId="0" fontId="1" fillId="0" borderId="0" xfId="0" applyFont="1" applyFill="1" applyAlignment="1"/>
    <xf numFmtId="0" fontId="8" fillId="0" borderId="0" xfId="1" applyFont="1" applyFill="1" applyBorder="1" applyAlignment="1" applyProtection="1"/>
    <xf numFmtId="0" fontId="1" fillId="0" borderId="0" xfId="0" applyFont="1" applyFill="1" applyAlignment="1">
      <alignment horizontal="center"/>
    </xf>
    <xf numFmtId="0" fontId="10" fillId="0" borderId="0" xfId="0" applyFont="1" applyFill="1" applyAlignment="1">
      <alignment horizontal="center"/>
    </xf>
    <xf numFmtId="165" fontId="13" fillId="2" borderId="0" xfId="2" applyNumberFormat="1" applyFont="1" applyFill="1"/>
    <xf numFmtId="0" fontId="1" fillId="3" borderId="4" xfId="0" applyFont="1" applyFill="1" applyBorder="1" applyAlignment="1">
      <alignment horizontal="right"/>
    </xf>
    <xf numFmtId="2" fontId="1" fillId="3" borderId="4" xfId="0" applyNumberFormat="1" applyFont="1" applyFill="1" applyBorder="1" applyAlignment="1">
      <alignment horizontal="center"/>
    </xf>
    <xf numFmtId="0" fontId="61" fillId="0" borderId="0" xfId="0" applyFont="1" applyFill="1" applyAlignment="1"/>
    <xf numFmtId="0" fontId="61" fillId="0" borderId="0" xfId="0" applyFont="1" applyAlignment="1">
      <alignment vertical="center"/>
    </xf>
    <xf numFmtId="0" fontId="63" fillId="0" borderId="0" xfId="0" applyFont="1" applyFill="1" applyAlignment="1">
      <alignment vertical="center"/>
    </xf>
    <xf numFmtId="165" fontId="3" fillId="3" borderId="0" xfId="7" applyNumberFormat="1" applyFont="1" applyFill="1" applyBorder="1" applyAlignment="1">
      <alignment horizontal="center"/>
    </xf>
    <xf numFmtId="165" fontId="3" fillId="3" borderId="1" xfId="7" applyNumberFormat="1" applyFont="1" applyFill="1" applyBorder="1" applyAlignment="1">
      <alignment horizontal="center"/>
    </xf>
    <xf numFmtId="0" fontId="1" fillId="3" borderId="0" xfId="7" applyFont="1" applyFill="1" applyBorder="1" applyAlignment="1">
      <alignment horizontal="center"/>
    </xf>
    <xf numFmtId="0" fontId="9" fillId="2" borderId="0" xfId="2" applyFont="1" applyFill="1" applyAlignment="1">
      <alignment horizontal="left"/>
    </xf>
    <xf numFmtId="0" fontId="1" fillId="0" borderId="0" xfId="0" applyFont="1" applyFill="1" applyAlignment="1">
      <alignment vertical="center"/>
    </xf>
    <xf numFmtId="165" fontId="1" fillId="3" borderId="1" xfId="0" applyNumberFormat="1" applyFont="1" applyFill="1" applyBorder="1" applyAlignment="1">
      <alignment horizontal="center"/>
    </xf>
    <xf numFmtId="0" fontId="1" fillId="3" borderId="4" xfId="107" applyFont="1" applyFill="1" applyBorder="1" applyAlignment="1">
      <alignment horizontal="left"/>
    </xf>
    <xf numFmtId="165" fontId="1" fillId="3" borderId="4" xfId="107" applyNumberFormat="1" applyFont="1" applyFill="1" applyBorder="1" applyAlignment="1">
      <alignment horizontal="center"/>
    </xf>
    <xf numFmtId="0" fontId="64" fillId="0" borderId="0" xfId="107"/>
    <xf numFmtId="0" fontId="1" fillId="2" borderId="0" xfId="107" applyFont="1" applyFill="1" applyBorder="1" applyAlignment="1">
      <alignment horizontal="left"/>
    </xf>
    <xf numFmtId="165" fontId="1" fillId="2" borderId="0" xfId="107" applyNumberFormat="1" applyFont="1" applyFill="1" applyBorder="1" applyAlignment="1">
      <alignment horizontal="center"/>
    </xf>
    <xf numFmtId="0" fontId="1" fillId="3" borderId="0" xfId="107" applyFont="1" applyFill="1" applyBorder="1" applyAlignment="1">
      <alignment horizontal="left"/>
    </xf>
    <xf numFmtId="165" fontId="1" fillId="3" borderId="0" xfId="107" applyNumberFormat="1" applyFont="1" applyFill="1" applyBorder="1" applyAlignment="1">
      <alignment horizontal="center"/>
    </xf>
    <xf numFmtId="0" fontId="1" fillId="3" borderId="5" xfId="107" applyFont="1" applyFill="1" applyBorder="1" applyAlignment="1">
      <alignment horizontal="left"/>
    </xf>
    <xf numFmtId="165" fontId="1" fillId="3" borderId="5" xfId="107" applyNumberFormat="1" applyFont="1" applyFill="1" applyBorder="1" applyAlignment="1">
      <alignment horizontal="center"/>
    </xf>
    <xf numFmtId="0" fontId="10" fillId="2" borderId="0" xfId="1" applyFont="1" applyFill="1" applyBorder="1" applyAlignment="1" applyProtection="1">
      <alignment horizontal="left"/>
    </xf>
    <xf numFmtId="0" fontId="6" fillId="0" borderId="0" xfId="2" applyFont="1" applyAlignment="1">
      <alignment horizontal="center"/>
    </xf>
    <xf numFmtId="0" fontId="62" fillId="0" borderId="0" xfId="0" applyFont="1" applyFill="1" applyAlignment="1">
      <alignment horizontal="center" vertical="center"/>
    </xf>
    <xf numFmtId="165" fontId="6" fillId="0" borderId="0" xfId="2" applyNumberFormat="1" applyFont="1" applyAlignment="1">
      <alignment horizontal="center"/>
    </xf>
    <xf numFmtId="0" fontId="63" fillId="0" borderId="0" xfId="0" applyFont="1" applyFill="1" applyAlignment="1">
      <alignment horizontal="center" vertical="center"/>
    </xf>
    <xf numFmtId="0" fontId="62" fillId="0" borderId="0" xfId="0" applyFont="1" applyFill="1" applyAlignment="1">
      <alignment horizontal="center"/>
    </xf>
    <xf numFmtId="0" fontId="6" fillId="0" borderId="0" xfId="2" applyFont="1" applyBorder="1"/>
    <xf numFmtId="165" fontId="6" fillId="0" borderId="0" xfId="2" applyNumberFormat="1" applyFont="1" applyBorder="1"/>
    <xf numFmtId="0" fontId="10" fillId="0" borderId="0" xfId="0" applyFont="1" applyFill="1" applyAlignment="1"/>
    <xf numFmtId="0" fontId="9" fillId="0" borderId="0" xfId="0" applyFont="1" applyFill="1" applyAlignment="1">
      <alignment vertical="center"/>
    </xf>
    <xf numFmtId="0" fontId="7" fillId="2" borderId="0" xfId="2" applyFont="1" applyFill="1" applyAlignment="1"/>
    <xf numFmtId="0" fontId="1" fillId="0" borderId="0" xfId="7" applyFont="1" applyFill="1" applyBorder="1"/>
    <xf numFmtId="0" fontId="1" fillId="0" borderId="0" xfId="7" applyFont="1" applyFill="1" applyBorder="1" applyAlignment="1">
      <alignment horizontal="center"/>
    </xf>
    <xf numFmtId="165" fontId="3" fillId="0" borderId="0" xfId="7" applyNumberFormat="1" applyFont="1" applyFill="1" applyBorder="1" applyAlignment="1">
      <alignment horizontal="center"/>
    </xf>
    <xf numFmtId="0" fontId="1" fillId="0" borderId="1" xfId="7" applyFont="1" applyFill="1" applyBorder="1"/>
    <xf numFmtId="165" fontId="3" fillId="0" borderId="1" xfId="7" applyNumberFormat="1" applyFont="1" applyFill="1" applyBorder="1" applyAlignment="1">
      <alignment horizontal="center"/>
    </xf>
    <xf numFmtId="2" fontId="1" fillId="3" borderId="0" xfId="7" applyNumberFormat="1" applyFont="1" applyFill="1" applyBorder="1" applyAlignment="1">
      <alignment horizontal="center"/>
    </xf>
    <xf numFmtId="165" fontId="1" fillId="0" borderId="0" xfId="0" applyNumberFormat="1" applyFont="1"/>
    <xf numFmtId="0" fontId="3" fillId="2" borderId="0" xfId="7" applyFont="1" applyFill="1" applyBorder="1" applyAlignment="1">
      <alignment horizontal="center" vertical="top" wrapText="1"/>
    </xf>
    <xf numFmtId="0" fontId="3" fillId="0" borderId="0" xfId="2" applyFont="1" applyFill="1" applyAlignment="1">
      <alignment horizontal="center" vertical="top"/>
    </xf>
    <xf numFmtId="0" fontId="15" fillId="0" borderId="0" xfId="2" applyFont="1" applyFill="1"/>
    <xf numFmtId="0" fontId="14" fillId="0" borderId="0" xfId="2" applyFont="1" applyFill="1"/>
    <xf numFmtId="0" fontId="9" fillId="0" borderId="0" xfId="2" applyFont="1" applyFill="1" applyAlignment="1">
      <alignment horizontal="left"/>
    </xf>
    <xf numFmtId="0" fontId="10" fillId="0" borderId="0" xfId="0" applyFont="1" applyFill="1" applyAlignment="1">
      <alignment horizontal="left" vertical="center" wrapText="1"/>
    </xf>
    <xf numFmtId="0" fontId="9" fillId="0" borderId="0" xfId="0" applyFont="1" applyFill="1" applyBorder="1" applyAlignment="1">
      <alignment horizontal="left" vertical="top" wrapText="1"/>
    </xf>
    <xf numFmtId="0" fontId="9" fillId="0" borderId="0" xfId="2" applyFont="1" applyFill="1" applyAlignment="1">
      <alignment horizontal="left" vertical="top" wrapText="1"/>
    </xf>
    <xf numFmtId="0" fontId="9" fillId="0" borderId="0" xfId="2" applyFont="1" applyFill="1"/>
    <xf numFmtId="0" fontId="3" fillId="0" borderId="0" xfId="2" applyFont="1" applyFill="1"/>
    <xf numFmtId="0" fontId="7" fillId="0" borderId="0" xfId="2" applyFont="1" applyFill="1"/>
    <xf numFmtId="0" fontId="6" fillId="0" borderId="0" xfId="2" applyFont="1" applyFill="1"/>
    <xf numFmtId="0" fontId="1" fillId="0" borderId="1" xfId="2" applyFont="1" applyFill="1" applyBorder="1" applyAlignment="1">
      <alignment horizontal="center" vertical="top" wrapText="1"/>
    </xf>
    <xf numFmtId="165" fontId="9" fillId="0" borderId="0" xfId="2" applyNumberFormat="1" applyFont="1" applyFill="1" applyAlignment="1">
      <alignment horizontal="left"/>
    </xf>
    <xf numFmtId="0" fontId="12" fillId="0" borderId="0" xfId="1" applyFont="1" applyFill="1" applyBorder="1" applyAlignment="1">
      <alignment horizontal="left"/>
    </xf>
    <xf numFmtId="0" fontId="24" fillId="0" borderId="0" xfId="2" applyFont="1" applyFill="1" applyAlignment="1">
      <alignment horizontal="center"/>
    </xf>
    <xf numFmtId="0" fontId="12" fillId="0" borderId="0" xfId="1" applyFont="1" applyFill="1" applyBorder="1" applyAlignment="1" applyProtection="1">
      <alignment horizontal="left"/>
    </xf>
    <xf numFmtId="165" fontId="3" fillId="0" borderId="0" xfId="2" applyNumberFormat="1" applyFont="1" applyFill="1"/>
    <xf numFmtId="0" fontId="3" fillId="0" borderId="0" xfId="2" applyFont="1" applyFill="1" applyAlignment="1"/>
    <xf numFmtId="0" fontId="66" fillId="0" borderId="0" xfId="2" applyFont="1" applyFill="1"/>
    <xf numFmtId="165" fontId="9" fillId="0" borderId="0" xfId="2" applyNumberFormat="1" applyFont="1" applyFill="1"/>
    <xf numFmtId="0" fontId="13" fillId="0" borderId="0" xfId="2" applyFont="1" applyFill="1"/>
    <xf numFmtId="0" fontId="13" fillId="0" borderId="0" xfId="2" applyFont="1" applyFill="1" applyAlignment="1">
      <alignment vertical="top"/>
    </xf>
    <xf numFmtId="0" fontId="9" fillId="0" borderId="0" xfId="2" applyFont="1" applyFill="1" applyAlignment="1"/>
    <xf numFmtId="0" fontId="1" fillId="3" borderId="1" xfId="7" applyFont="1" applyFill="1" applyBorder="1" applyAlignment="1">
      <alignment horizontal="center"/>
    </xf>
    <xf numFmtId="0" fontId="1" fillId="0" borderId="0" xfId="0" applyFont="1" applyFill="1" applyBorder="1"/>
    <xf numFmtId="0" fontId="1" fillId="0" borderId="0" xfId="0" applyFont="1" applyFill="1" applyBorder="1" applyAlignment="1">
      <alignment horizontal="left"/>
    </xf>
    <xf numFmtId="0" fontId="1" fillId="0" borderId="0" xfId="0" applyFont="1" applyFill="1"/>
    <xf numFmtId="0" fontId="1" fillId="0" borderId="0" xfId="0" applyFont="1" applyFill="1" applyAlignment="1">
      <alignment horizontal="left"/>
    </xf>
    <xf numFmtId="0" fontId="1" fillId="0" borderId="0" xfId="0" applyFont="1" applyFill="1" applyBorder="1" applyAlignment="1">
      <alignment horizontal="right"/>
    </xf>
    <xf numFmtId="2" fontId="1" fillId="0" borderId="0" xfId="0" applyNumberFormat="1" applyFont="1" applyFill="1" applyBorder="1" applyAlignment="1">
      <alignment horizontal="center"/>
    </xf>
    <xf numFmtId="0" fontId="8" fillId="0" borderId="0" xfId="1" applyFont="1" applyFill="1" applyBorder="1" applyAlignment="1"/>
    <xf numFmtId="0" fontId="3" fillId="0" borderId="0" xfId="7" applyFont="1" applyFill="1" applyBorder="1" applyAlignment="1">
      <alignment vertical="center" wrapText="1"/>
    </xf>
    <xf numFmtId="0" fontId="6" fillId="0" borderId="0" xfId="2" applyFont="1" applyFill="1" applyBorder="1"/>
    <xf numFmtId="165" fontId="6" fillId="0" borderId="0" xfId="2" applyNumberFormat="1" applyFont="1" applyFill="1" applyBorder="1"/>
    <xf numFmtId="0" fontId="16" fillId="0" borderId="0" xfId="7" applyFont="1" applyFill="1" applyBorder="1" applyAlignment="1">
      <alignment vertical="top" wrapText="1"/>
    </xf>
    <xf numFmtId="0" fontId="17" fillId="0" borderId="0" xfId="7" applyFont="1" applyFill="1" applyBorder="1" applyAlignment="1">
      <alignment vertical="top" wrapText="1"/>
    </xf>
    <xf numFmtId="0" fontId="3" fillId="2" borderId="0" xfId="7" applyFont="1" applyFill="1" applyBorder="1" applyAlignment="1">
      <alignment vertical="top" wrapText="1"/>
    </xf>
    <xf numFmtId="0" fontId="3" fillId="2" borderId="0" xfId="7" applyFont="1" applyFill="1" applyBorder="1" applyAlignment="1">
      <alignment horizontal="center" vertical="top" wrapText="1"/>
    </xf>
    <xf numFmtId="1" fontId="0" fillId="0" borderId="0" xfId="0" applyNumberFormat="1"/>
    <xf numFmtId="1" fontId="1" fillId="2" borderId="0" xfId="7" applyNumberFormat="1" applyFont="1" applyFill="1" applyBorder="1" applyAlignment="1">
      <alignment horizontal="center"/>
    </xf>
    <xf numFmtId="1" fontId="1" fillId="0" borderId="0" xfId="7" applyNumberFormat="1" applyFont="1" applyFill="1" applyBorder="1" applyAlignment="1">
      <alignment horizontal="center"/>
    </xf>
    <xf numFmtId="2" fontId="1" fillId="0" borderId="0" xfId="7" applyNumberFormat="1" applyFont="1" applyFill="1" applyBorder="1" applyAlignment="1">
      <alignment horizontal="center"/>
    </xf>
    <xf numFmtId="0" fontId="3" fillId="0" borderId="0" xfId="2" applyFont="1" applyFill="1" applyBorder="1"/>
    <xf numFmtId="1" fontId="0" fillId="0" borderId="0" xfId="0" applyNumberFormat="1" applyFill="1"/>
    <xf numFmtId="165" fontId="6" fillId="0" borderId="0" xfId="2" applyNumberFormat="1" applyFont="1" applyFill="1"/>
    <xf numFmtId="0" fontId="68" fillId="2" borderId="1" xfId="7" applyFont="1" applyFill="1" applyBorder="1"/>
    <xf numFmtId="1" fontId="3" fillId="0" borderId="0" xfId="2" applyNumberFormat="1" applyFont="1" applyFill="1" applyAlignment="1">
      <alignment horizontal="center"/>
    </xf>
    <xf numFmtId="1" fontId="3" fillId="2" borderId="0" xfId="2" applyNumberFormat="1" applyFont="1" applyFill="1" applyAlignment="1">
      <alignment horizontal="center"/>
    </xf>
    <xf numFmtId="0" fontId="5" fillId="0" borderId="0" xfId="0" applyFont="1" applyFill="1" applyBorder="1" applyAlignment="1">
      <alignment horizontal="center"/>
    </xf>
    <xf numFmtId="0" fontId="9" fillId="0" borderId="0" xfId="2" applyFont="1" applyFill="1" applyAlignment="1">
      <alignment horizontal="left"/>
    </xf>
    <xf numFmtId="0" fontId="1" fillId="2" borderId="1" xfId="2" applyFont="1" applyFill="1" applyBorder="1" applyAlignment="1">
      <alignment horizontal="center" vertical="top" wrapText="1"/>
    </xf>
    <xf numFmtId="0" fontId="1" fillId="3" borderId="1" xfId="0" applyFont="1" applyFill="1" applyBorder="1" applyAlignment="1">
      <alignment horizontal="right"/>
    </xf>
    <xf numFmtId="2" fontId="1" fillId="3" borderId="1" xfId="0" applyNumberFormat="1" applyFont="1" applyFill="1" applyBorder="1" applyAlignment="1">
      <alignment horizontal="center"/>
    </xf>
    <xf numFmtId="0" fontId="1" fillId="0" borderId="0" xfId="0" applyFont="1" applyAlignment="1">
      <alignment horizontal="center"/>
    </xf>
    <xf numFmtId="0" fontId="1" fillId="0" borderId="0" xfId="0" applyFont="1" applyFill="1" applyAlignment="1">
      <alignment horizontal="center"/>
    </xf>
    <xf numFmtId="0" fontId="1" fillId="0" borderId="0" xfId="0" applyFont="1" applyAlignment="1">
      <alignment horizontal="center"/>
    </xf>
    <xf numFmtId="0" fontId="10" fillId="0" borderId="0" xfId="0" applyFont="1" applyAlignment="1">
      <alignment horizontal="center"/>
    </xf>
    <xf numFmtId="0" fontId="61" fillId="0" borderId="0" xfId="0" applyFont="1" applyAlignment="1">
      <alignment vertical="center"/>
    </xf>
    <xf numFmtId="165" fontId="3" fillId="3" borderId="5" xfId="0" applyNumberFormat="1" applyFont="1" applyFill="1" applyBorder="1" applyAlignment="1">
      <alignment horizontal="center"/>
    </xf>
    <xf numFmtId="165" fontId="3" fillId="2" borderId="0" xfId="0" applyNumberFormat="1" applyFont="1" applyFill="1" applyBorder="1" applyAlignment="1">
      <alignment horizontal="center"/>
    </xf>
    <xf numFmtId="165" fontId="3" fillId="3" borderId="0" xfId="0" applyNumberFormat="1" applyFont="1" applyFill="1" applyBorder="1" applyAlignment="1">
      <alignment horizontal="center"/>
    </xf>
    <xf numFmtId="0" fontId="0" fillId="0" borderId="0" xfId="0" applyFill="1" applyAlignment="1">
      <alignment vertical="center"/>
    </xf>
    <xf numFmtId="0" fontId="1" fillId="0" borderId="0" xfId="0" applyFont="1" applyFill="1" applyAlignment="1">
      <alignment horizontal="center"/>
    </xf>
    <xf numFmtId="0" fontId="1" fillId="0" borderId="0" xfId="0" applyFont="1" applyFill="1" applyAlignment="1">
      <alignment horizontal="right"/>
    </xf>
    <xf numFmtId="0" fontId="0" fillId="0" borderId="0" xfId="0" applyFill="1"/>
    <xf numFmtId="0" fontId="9" fillId="0" borderId="0" xfId="7" applyFont="1" applyFill="1" applyAlignment="1">
      <alignment horizontal="left" vertical="top" wrapText="1"/>
    </xf>
    <xf numFmtId="0" fontId="9" fillId="0" borderId="0" xfId="7" applyFont="1" applyFill="1" applyAlignment="1">
      <alignment horizontal="left"/>
    </xf>
    <xf numFmtId="0" fontId="3" fillId="0" borderId="0" xfId="7" applyFont="1" applyFill="1"/>
    <xf numFmtId="0" fontId="6" fillId="0" borderId="0" xfId="7" applyFont="1" applyFill="1"/>
    <xf numFmtId="165" fontId="6" fillId="0" borderId="0" xfId="7" applyNumberFormat="1" applyFont="1" applyFill="1"/>
    <xf numFmtId="165" fontId="3" fillId="0" borderId="0" xfId="7" applyNumberFormat="1" applyFont="1" applyFill="1"/>
    <xf numFmtId="0" fontId="3" fillId="0" borderId="0" xfId="2" applyFont="1" applyFill="1"/>
    <xf numFmtId="0" fontId="6" fillId="0" borderId="0" xfId="2" applyFont="1" applyFill="1"/>
    <xf numFmtId="0" fontId="3" fillId="0" borderId="0" xfId="0" applyFont="1" applyFill="1"/>
    <xf numFmtId="0" fontId="3" fillId="0" borderId="0" xfId="1" applyFont="1" applyFill="1"/>
    <xf numFmtId="0" fontId="3" fillId="0" borderId="0" xfId="7" applyFont="1"/>
    <xf numFmtId="0" fontId="71" fillId="2" borderId="0" xfId="2" applyFont="1" applyFill="1"/>
    <xf numFmtId="0" fontId="6" fillId="0" borderId="0" xfId="2" applyFont="1" applyFill="1" applyAlignment="1">
      <alignment horizontal="center"/>
    </xf>
    <xf numFmtId="0" fontId="3" fillId="0" borderId="0" xfId="0" applyFont="1" applyFill="1" applyAlignment="1">
      <alignment vertical="center"/>
    </xf>
    <xf numFmtId="165" fontId="3" fillId="0" borderId="0" xfId="2" applyNumberFormat="1" applyFont="1" applyFill="1" applyAlignment="1">
      <alignment horizontal="center"/>
    </xf>
    <xf numFmtId="0" fontId="3" fillId="0" borderId="0" xfId="0" applyFont="1" applyFill="1" applyAlignment="1">
      <alignment horizontal="right"/>
    </xf>
    <xf numFmtId="0" fontId="3" fillId="0" borderId="0" xfId="2" applyFont="1" applyFill="1" applyAlignment="1">
      <alignment horizontal="left"/>
    </xf>
    <xf numFmtId="0" fontId="3" fillId="0" borderId="0" xfId="2" applyFont="1" applyFill="1" applyAlignment="1">
      <alignment horizontal="right"/>
    </xf>
    <xf numFmtId="0" fontId="9" fillId="0" borderId="0" xfId="2" applyFont="1" applyFill="1" applyAlignment="1">
      <alignment horizontal="left"/>
    </xf>
    <xf numFmtId="165" fontId="6" fillId="0" borderId="0" xfId="2" applyNumberFormat="1" applyFont="1" applyFill="1" applyAlignment="1">
      <alignment horizontal="center"/>
    </xf>
    <xf numFmtId="0" fontId="42" fillId="0" borderId="0" xfId="2" applyFont="1" applyFill="1"/>
    <xf numFmtId="165" fontId="6" fillId="0" borderId="0" xfId="2" applyNumberFormat="1" applyFill="1"/>
    <xf numFmtId="165" fontId="70" fillId="0" borderId="0" xfId="2" applyNumberFormat="1" applyFont="1"/>
    <xf numFmtId="165" fontId="1" fillId="3" borderId="1" xfId="7" applyNumberFormat="1" applyFont="1" applyFill="1" applyBorder="1" applyAlignment="1">
      <alignment horizontal="center"/>
    </xf>
    <xf numFmtId="165" fontId="3" fillId="3" borderId="4" xfId="7" applyNumberFormat="1" applyFont="1" applyFill="1" applyBorder="1" applyAlignment="1">
      <alignment horizontal="center"/>
    </xf>
    <xf numFmtId="0" fontId="3" fillId="0" borderId="0" xfId="7" applyFont="1" applyFill="1" applyBorder="1" applyAlignment="1">
      <alignment horizontal="center"/>
    </xf>
    <xf numFmtId="1" fontId="3" fillId="3" borderId="0" xfId="7" applyNumberFormat="1" applyFont="1" applyFill="1" applyBorder="1" applyAlignment="1">
      <alignment horizontal="center"/>
    </xf>
    <xf numFmtId="165" fontId="3" fillId="3" borderId="0" xfId="0" applyNumberFormat="1" applyFont="1" applyFill="1" applyBorder="1" applyAlignment="1">
      <alignment horizontal="center" vertical="center"/>
    </xf>
    <xf numFmtId="1" fontId="3" fillId="3" borderId="0" xfId="7" applyNumberFormat="1" applyFont="1" applyFill="1" applyAlignment="1">
      <alignment horizontal="center"/>
    </xf>
    <xf numFmtId="165" fontId="3" fillId="3" borderId="0" xfId="7" applyNumberFormat="1" applyFont="1" applyFill="1" applyAlignment="1">
      <alignment horizontal="center"/>
    </xf>
    <xf numFmtId="0" fontId="3" fillId="2" borderId="1" xfId="7" applyFont="1" applyFill="1" applyBorder="1" applyAlignment="1">
      <alignment horizontal="center" vertical="center" wrapText="1"/>
    </xf>
    <xf numFmtId="0" fontId="1" fillId="2" borderId="1" xfId="2" applyFont="1" applyFill="1" applyBorder="1" applyAlignment="1">
      <alignment horizontal="center" vertical="center" wrapText="1"/>
    </xf>
    <xf numFmtId="0" fontId="65" fillId="0" borderId="0" xfId="2" applyFont="1" applyFill="1"/>
    <xf numFmtId="0" fontId="1" fillId="2" borderId="20" xfId="2" applyFont="1" applyFill="1" applyBorder="1" applyAlignment="1">
      <alignment horizontal="center" vertical="top" wrapText="1"/>
    </xf>
    <xf numFmtId="165" fontId="3" fillId="0" borderId="19" xfId="7" applyNumberFormat="1" applyFont="1" applyFill="1" applyBorder="1" applyAlignment="1">
      <alignment horizontal="center"/>
    </xf>
    <xf numFmtId="165" fontId="3" fillId="0" borderId="20" xfId="7" applyNumberFormat="1" applyFont="1" applyFill="1" applyBorder="1" applyAlignment="1">
      <alignment horizontal="center"/>
    </xf>
    <xf numFmtId="165" fontId="3" fillId="3" borderId="18" xfId="7" applyNumberFormat="1" applyFont="1" applyFill="1" applyBorder="1" applyAlignment="1">
      <alignment horizontal="center"/>
    </xf>
    <xf numFmtId="165" fontId="3" fillId="3" borderId="19" xfId="7" applyNumberFormat="1" applyFont="1" applyFill="1" applyBorder="1" applyAlignment="1">
      <alignment horizontal="center"/>
    </xf>
    <xf numFmtId="0" fontId="69" fillId="0" borderId="0" xfId="2" applyFont="1" applyFill="1"/>
    <xf numFmtId="0" fontId="6" fillId="0" borderId="0" xfId="2" applyFill="1"/>
    <xf numFmtId="0" fontId="9" fillId="0" borderId="0" xfId="2" applyFont="1" applyFill="1" applyAlignment="1">
      <alignment wrapText="1"/>
    </xf>
    <xf numFmtId="0" fontId="9" fillId="0" borderId="0" xfId="2" applyFont="1" applyFill="1" applyAlignment="1">
      <alignment vertical="top" wrapText="1"/>
    </xf>
    <xf numFmtId="165" fontId="1" fillId="0" borderId="0" xfId="7" applyNumberFormat="1" applyFont="1" applyFill="1" applyBorder="1" applyAlignment="1">
      <alignment horizontal="center"/>
    </xf>
    <xf numFmtId="165" fontId="1" fillId="3" borderId="4" xfId="7" applyNumberFormat="1" applyFont="1" applyFill="1" applyBorder="1" applyAlignment="1">
      <alignment horizontal="center"/>
    </xf>
    <xf numFmtId="0" fontId="9" fillId="2" borderId="0" xfId="2" applyFont="1" applyFill="1" applyAlignment="1"/>
    <xf numFmtId="0" fontId="3" fillId="2" borderId="0" xfId="2" applyFont="1" applyFill="1" applyAlignment="1"/>
    <xf numFmtId="0" fontId="6" fillId="0" borderId="0" xfId="2" applyFont="1" applyFill="1" applyAlignment="1"/>
    <xf numFmtId="165" fontId="6" fillId="0" borderId="0" xfId="2" applyNumberFormat="1" applyFont="1" applyFill="1" applyAlignment="1"/>
    <xf numFmtId="0" fontId="6" fillId="0" borderId="0" xfId="2" applyFont="1" applyAlignment="1"/>
    <xf numFmtId="165" fontId="3" fillId="0" borderId="0" xfId="2" applyNumberFormat="1" applyFont="1" applyFill="1" applyAlignment="1"/>
    <xf numFmtId="0" fontId="9" fillId="0" borderId="0" xfId="2" applyFont="1" applyFill="1" applyAlignment="1">
      <alignment vertical="center"/>
    </xf>
    <xf numFmtId="0" fontId="9" fillId="0" borderId="0" xfId="0" applyFont="1" applyFill="1" applyAlignment="1"/>
    <xf numFmtId="0" fontId="62" fillId="0" borderId="0" xfId="2" applyFont="1" applyFill="1"/>
    <xf numFmtId="0" fontId="0" fillId="0" borderId="0" xfId="0" applyFill="1" applyBorder="1"/>
    <xf numFmtId="0" fontId="42" fillId="0" borderId="0" xfId="2" applyFont="1" applyFill="1" applyBorder="1"/>
    <xf numFmtId="2" fontId="3" fillId="3" borderId="0" xfId="7" applyNumberFormat="1" applyFont="1" applyFill="1" applyBorder="1" applyAlignment="1">
      <alignment horizontal="center"/>
    </xf>
    <xf numFmtId="0" fontId="1" fillId="0" borderId="0" xfId="7" applyFont="1" applyFill="1"/>
    <xf numFmtId="2" fontId="1" fillId="0" borderId="0" xfId="7" applyNumberFormat="1" applyFont="1" applyFill="1" applyAlignment="1">
      <alignment horizontal="center"/>
    </xf>
    <xf numFmtId="2" fontId="1" fillId="0" borderId="1" xfId="7" applyNumberFormat="1" applyFont="1" applyFill="1" applyBorder="1" applyAlignment="1">
      <alignment horizontal="center"/>
    </xf>
    <xf numFmtId="0" fontId="9" fillId="0" borderId="0" xfId="0" applyFont="1" applyFill="1" applyBorder="1" applyAlignment="1">
      <alignment horizontal="left" vertical="top"/>
    </xf>
    <xf numFmtId="0" fontId="6" fillId="0" borderId="0" xfId="2" applyFont="1" applyFill="1" applyBorder="1" applyAlignment="1"/>
    <xf numFmtId="165" fontId="6" fillId="0" borderId="0" xfId="2" applyNumberFormat="1" applyFont="1" applyFill="1" applyBorder="1" applyAlignment="1"/>
    <xf numFmtId="0" fontId="2" fillId="0" borderId="0" xfId="1" applyFill="1" applyBorder="1" applyAlignment="1"/>
    <xf numFmtId="0" fontId="0" fillId="0" borderId="0" xfId="0" applyFill="1" applyBorder="1" applyAlignment="1"/>
    <xf numFmtId="0" fontId="0" fillId="0" borderId="0" xfId="0" applyAlignment="1"/>
    <xf numFmtId="0" fontId="42" fillId="0" borderId="0" xfId="2" applyFont="1" applyFill="1" applyBorder="1" applyAlignment="1"/>
    <xf numFmtId="0" fontId="16" fillId="0" borderId="0" xfId="2" applyFont="1" applyFill="1" applyAlignment="1">
      <alignment horizontal="left" vertical="center"/>
    </xf>
    <xf numFmtId="0" fontId="16" fillId="0" borderId="0" xfId="7" applyFont="1" applyFill="1" applyBorder="1" applyAlignment="1">
      <alignment horizontal="center" vertical="top" wrapText="1"/>
    </xf>
    <xf numFmtId="0" fontId="10" fillId="0" borderId="0" xfId="0" applyFont="1" applyFill="1" applyAlignment="1">
      <alignment vertical="center"/>
    </xf>
    <xf numFmtId="2" fontId="3" fillId="3" borderId="0" xfId="0" applyNumberFormat="1" applyFont="1" applyFill="1" applyBorder="1" applyAlignment="1">
      <alignment horizontal="center"/>
    </xf>
    <xf numFmtId="2" fontId="1" fillId="3" borderId="0" xfId="7" applyNumberFormat="1" applyFont="1" applyFill="1" applyAlignment="1">
      <alignment horizontal="center" vertical="center"/>
    </xf>
    <xf numFmtId="2" fontId="3" fillId="3" borderId="0" xfId="0" applyNumberFormat="1" applyFont="1" applyFill="1" applyBorder="1" applyAlignment="1">
      <alignment horizontal="center" vertical="center"/>
    </xf>
    <xf numFmtId="2" fontId="3" fillId="3" borderId="0" xfId="0" applyNumberFormat="1" applyFont="1" applyFill="1" applyAlignment="1">
      <alignment horizontal="center" vertical="center"/>
    </xf>
    <xf numFmtId="2" fontId="3"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xf>
    <xf numFmtId="2" fontId="3" fillId="0" borderId="0" xfId="0" applyNumberFormat="1" applyFont="1" applyFill="1" applyAlignment="1">
      <alignment horizontal="center" vertical="center"/>
    </xf>
    <xf numFmtId="0" fontId="1"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left"/>
    </xf>
    <xf numFmtId="0" fontId="3" fillId="0" borderId="0" xfId="0" applyFont="1" applyFill="1" applyBorder="1"/>
    <xf numFmtId="0" fontId="69" fillId="0" borderId="0" xfId="0" applyFont="1" applyFill="1" applyBorder="1" applyAlignment="1">
      <alignment horizontal="left" vertical="top" wrapText="1"/>
    </xf>
    <xf numFmtId="0" fontId="3" fillId="0" borderId="0" xfId="1" applyFont="1" applyFill="1" applyAlignment="1">
      <alignment horizontal="left"/>
    </xf>
    <xf numFmtId="0" fontId="3" fillId="0" borderId="0" xfId="0" applyFont="1" applyFill="1" applyAlignment="1"/>
    <xf numFmtId="0" fontId="6" fillId="0" borderId="0" xfId="0" applyFont="1" applyFill="1" applyAlignment="1">
      <alignment vertical="center"/>
    </xf>
    <xf numFmtId="0" fontId="3" fillId="0" borderId="0" xfId="0" applyFont="1" applyFill="1" applyAlignment="1">
      <alignment horizontal="left"/>
    </xf>
    <xf numFmtId="2"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xf>
    <xf numFmtId="165" fontId="3" fillId="0" borderId="0" xfId="0" applyNumberFormat="1" applyFont="1" applyFill="1" applyBorder="1" applyAlignment="1">
      <alignment horizontal="center"/>
    </xf>
    <xf numFmtId="0" fontId="1" fillId="0" borderId="0" xfId="107" applyFont="1" applyFill="1" applyBorder="1" applyAlignment="1">
      <alignment horizontal="left"/>
    </xf>
    <xf numFmtId="165" fontId="3" fillId="0" borderId="0" xfId="0" applyNumberFormat="1" applyFont="1" applyFill="1" applyAlignment="1">
      <alignment horizontal="center"/>
    </xf>
    <xf numFmtId="165" fontId="1" fillId="0" borderId="0" xfId="0" applyNumberFormat="1" applyFont="1" applyFill="1" applyBorder="1" applyAlignment="1">
      <alignment horizontal="center"/>
    </xf>
    <xf numFmtId="165" fontId="3" fillId="3" borderId="0" xfId="0" applyNumberFormat="1" applyFont="1" applyFill="1" applyAlignment="1">
      <alignment horizontal="center"/>
    </xf>
    <xf numFmtId="0" fontId="13" fillId="0" borderId="0" xfId="2" applyFont="1" applyFill="1" applyAlignment="1">
      <alignment horizontal="left" vertical="center" wrapText="1"/>
    </xf>
    <xf numFmtId="0" fontId="17" fillId="0" borderId="0" xfId="7" applyFont="1" applyFill="1" applyBorder="1" applyAlignment="1">
      <alignment horizontal="center" vertical="top" wrapText="1"/>
    </xf>
    <xf numFmtId="0" fontId="16" fillId="0" borderId="0" xfId="7" applyFont="1" applyFill="1" applyBorder="1" applyAlignment="1">
      <alignment horizontal="center" vertical="top" wrapText="1"/>
    </xf>
    <xf numFmtId="0" fontId="3" fillId="0" borderId="0" xfId="2" applyFont="1" applyFill="1" applyAlignment="1">
      <alignment horizontal="center" vertical="top"/>
    </xf>
    <xf numFmtId="0" fontId="3" fillId="2" borderId="0" xfId="7" applyFont="1" applyFill="1" applyBorder="1" applyAlignment="1">
      <alignment horizontal="center" vertical="top" wrapText="1"/>
    </xf>
    <xf numFmtId="0" fontId="3" fillId="0" borderId="0" xfId="2" applyFont="1" applyFill="1" applyAlignment="1">
      <alignment horizontal="left" vertical="top" wrapText="1"/>
    </xf>
    <xf numFmtId="165" fontId="70" fillId="0" borderId="0" xfId="2" applyNumberFormat="1" applyFont="1" applyAlignment="1">
      <alignment horizontal="left" wrapText="1"/>
    </xf>
    <xf numFmtId="0" fontId="17" fillId="2" borderId="0" xfId="7" applyFont="1" applyFill="1" applyBorder="1" applyAlignment="1">
      <alignment horizontal="center" vertical="top" wrapText="1"/>
    </xf>
    <xf numFmtId="0" fontId="3" fillId="2" borderId="0" xfId="2" applyFont="1" applyFill="1" applyAlignment="1">
      <alignment horizontal="left" vertical="top"/>
    </xf>
    <xf numFmtId="0" fontId="3" fillId="0" borderId="0" xfId="2" applyFont="1" applyFill="1" applyAlignment="1">
      <alignment horizontal="left" vertical="top"/>
    </xf>
    <xf numFmtId="0" fontId="3" fillId="0" borderId="0" xfId="2" applyFont="1" applyFill="1" applyAlignment="1">
      <alignment horizontal="left" vertical="center" wrapText="1"/>
    </xf>
    <xf numFmtId="0" fontId="3" fillId="2" borderId="19" xfId="7" applyFont="1" applyFill="1" applyBorder="1" applyAlignment="1">
      <alignment horizontal="center" vertical="top" wrapText="1"/>
    </xf>
    <xf numFmtId="0" fontId="1" fillId="0" borderId="3" xfId="0" applyFont="1" applyFill="1" applyBorder="1" applyAlignment="1">
      <alignment horizontal="center"/>
    </xf>
    <xf numFmtId="0" fontId="5" fillId="0" borderId="0" xfId="0" applyFont="1" applyFill="1" applyBorder="1" applyAlignment="1">
      <alignment horizontal="center"/>
    </xf>
    <xf numFmtId="0" fontId="1" fillId="2" borderId="3" xfId="0" applyFont="1" applyFill="1" applyBorder="1" applyAlignment="1">
      <alignment horizontal="center"/>
    </xf>
    <xf numFmtId="0" fontId="1" fillId="2" borderId="5" xfId="0" applyFont="1" applyFill="1" applyBorder="1" applyAlignment="1">
      <alignment horizontal="left" vertical="center"/>
    </xf>
    <xf numFmtId="0" fontId="1" fillId="2" borderId="0" xfId="0" applyFont="1" applyFill="1" applyBorder="1" applyAlignment="1">
      <alignment horizontal="left" vertical="center"/>
    </xf>
    <xf numFmtId="0" fontId="5" fillId="2" borderId="2" xfId="0" applyFont="1" applyFill="1" applyBorder="1" applyAlignment="1">
      <alignment horizontal="center" wrapText="1"/>
    </xf>
    <xf numFmtId="0" fontId="5" fillId="2" borderId="1" xfId="0" applyFont="1" applyFill="1" applyBorder="1" applyAlignment="1">
      <alignment horizontal="center" wrapText="1"/>
    </xf>
    <xf numFmtId="0" fontId="1" fillId="2" borderId="4" xfId="107" applyFont="1" applyFill="1" applyBorder="1" applyAlignment="1">
      <alignment horizontal="left" vertical="center"/>
    </xf>
    <xf numFmtId="0" fontId="1" fillId="2" borderId="0" xfId="107" applyFont="1" applyFill="1" applyBorder="1" applyAlignment="1">
      <alignment horizontal="left" vertical="center"/>
    </xf>
    <xf numFmtId="0" fontId="1" fillId="0" borderId="4" xfId="107" applyFont="1" applyFill="1" applyBorder="1" applyAlignment="1">
      <alignment horizontal="left" vertical="center"/>
    </xf>
    <xf numFmtId="0" fontId="1" fillId="0" borderId="0" xfId="107" applyFont="1" applyFill="1" applyBorder="1" applyAlignment="1">
      <alignment horizontal="left" vertical="center"/>
    </xf>
    <xf numFmtId="0" fontId="1" fillId="2" borderId="1" xfId="0" applyFont="1" applyFill="1" applyBorder="1" applyAlignment="1">
      <alignment horizontal="left" vertical="center"/>
    </xf>
    <xf numFmtId="0" fontId="1" fillId="2" borderId="5" xfId="107" applyFont="1" applyFill="1" applyBorder="1" applyAlignment="1">
      <alignment horizontal="left" vertical="center"/>
    </xf>
  </cellXfs>
  <cellStyles count="113">
    <cellStyle name="annee semestre" xfId="22" xr:uid="{00000000-0005-0000-0000-000000000000}"/>
    <cellStyle name="AZ1" xfId="8" xr:uid="{00000000-0005-0000-0000-000001000000}"/>
    <cellStyle name="bin" xfId="23" xr:uid="{00000000-0005-0000-0000-000002000000}"/>
    <cellStyle name="blue" xfId="24" xr:uid="{00000000-0005-0000-0000-000003000000}"/>
    <cellStyle name="caché" xfId="25" xr:uid="{00000000-0005-0000-0000-000004000000}"/>
    <cellStyle name="cell" xfId="26" xr:uid="{00000000-0005-0000-0000-000005000000}"/>
    <cellStyle name="Col&amp;RowHeadings" xfId="27" xr:uid="{00000000-0005-0000-0000-000006000000}"/>
    <cellStyle name="ColCodes" xfId="28" xr:uid="{00000000-0005-0000-0000-000007000000}"/>
    <cellStyle name="ColTitles" xfId="29" xr:uid="{00000000-0005-0000-0000-000008000000}"/>
    <cellStyle name="column" xfId="30" xr:uid="{00000000-0005-0000-0000-000009000000}"/>
    <cellStyle name="Comma  [1]" xfId="31" xr:uid="{00000000-0005-0000-0000-00000A000000}"/>
    <cellStyle name="Comma [1]" xfId="32" xr:uid="{00000000-0005-0000-0000-00000B000000}"/>
    <cellStyle name="Comma 2" xfId="5" xr:uid="{00000000-0005-0000-0000-00000C000000}"/>
    <cellStyle name="Comma 2 2" xfId="33" xr:uid="{00000000-0005-0000-0000-00000D000000}"/>
    <cellStyle name="Comma 2 2 2" xfId="110" xr:uid="{491ECE5D-ACC7-4FF5-AA18-9CEDF964EA60}"/>
    <cellStyle name="Comma(0)" xfId="34" xr:uid="{00000000-0005-0000-0000-00000E000000}"/>
    <cellStyle name="comma(1)" xfId="35" xr:uid="{00000000-0005-0000-0000-00000F000000}"/>
    <cellStyle name="Comma(3)" xfId="36" xr:uid="{00000000-0005-0000-0000-000010000000}"/>
    <cellStyle name="Comma[0]" xfId="37" xr:uid="{00000000-0005-0000-0000-000011000000}"/>
    <cellStyle name="Comma[1]" xfId="38" xr:uid="{00000000-0005-0000-0000-000012000000}"/>
    <cellStyle name="Comma[2]__" xfId="39" xr:uid="{00000000-0005-0000-0000-000013000000}"/>
    <cellStyle name="Comma[3]" xfId="40" xr:uid="{00000000-0005-0000-0000-000014000000}"/>
    <cellStyle name="Comma0" xfId="41" xr:uid="{00000000-0005-0000-0000-000015000000}"/>
    <cellStyle name="Currency0" xfId="42" xr:uid="{00000000-0005-0000-0000-000016000000}"/>
    <cellStyle name="DataEntryCells" xfId="43" xr:uid="{00000000-0005-0000-0000-000017000000}"/>
    <cellStyle name="Date" xfId="44" xr:uid="{00000000-0005-0000-0000-000018000000}"/>
    <cellStyle name="données" xfId="45" xr:uid="{00000000-0005-0000-0000-000019000000}"/>
    <cellStyle name="donnéesbord" xfId="46" xr:uid="{00000000-0005-0000-0000-00001A000000}"/>
    <cellStyle name="ErrRpt_DataEntryCells" xfId="47" xr:uid="{00000000-0005-0000-0000-00001B000000}"/>
    <cellStyle name="ErrRpt-DataEntryCells" xfId="48" xr:uid="{00000000-0005-0000-0000-00001C000000}"/>
    <cellStyle name="ErrRpt-GreyBackground" xfId="49" xr:uid="{00000000-0005-0000-0000-00001D000000}"/>
    <cellStyle name="Fixed" xfId="50" xr:uid="{00000000-0005-0000-0000-00001E000000}"/>
    <cellStyle name="formula" xfId="51" xr:uid="{00000000-0005-0000-0000-00001F000000}"/>
    <cellStyle name="gap" xfId="52" xr:uid="{00000000-0005-0000-0000-000020000000}"/>
    <cellStyle name="Grey" xfId="53" xr:uid="{00000000-0005-0000-0000-000021000000}"/>
    <cellStyle name="GreyBackground" xfId="54" xr:uid="{00000000-0005-0000-0000-000022000000}"/>
    <cellStyle name="Header1" xfId="55" xr:uid="{00000000-0005-0000-0000-000023000000}"/>
    <cellStyle name="Header2" xfId="56" xr:uid="{00000000-0005-0000-0000-000024000000}"/>
    <cellStyle name="Heading1" xfId="57" xr:uid="{00000000-0005-0000-0000-000025000000}"/>
    <cellStyle name="Heading2" xfId="58" xr:uid="{00000000-0005-0000-0000-000026000000}"/>
    <cellStyle name="Hyperlink" xfId="1" builtinId="8"/>
    <cellStyle name="Hyperlink 2" xfId="6" xr:uid="{00000000-0005-0000-0000-000028000000}"/>
    <cellStyle name="Hyperlink 3" xfId="19" xr:uid="{00000000-0005-0000-0000-000029000000}"/>
    <cellStyle name="Hyperlink 4" xfId="59" xr:uid="{00000000-0005-0000-0000-00002A000000}"/>
    <cellStyle name="Hyperlink 5" xfId="102" xr:uid="{00000000-0005-0000-0000-00002B000000}"/>
    <cellStyle name="Input [yellow]" xfId="60" xr:uid="{00000000-0005-0000-0000-00002C000000}"/>
    <cellStyle name="ISC" xfId="61" xr:uid="{00000000-0005-0000-0000-00002D000000}"/>
    <cellStyle name="isced" xfId="62" xr:uid="{00000000-0005-0000-0000-00002E000000}"/>
    <cellStyle name="ISCED Titles" xfId="63" xr:uid="{00000000-0005-0000-0000-00002F000000}"/>
    <cellStyle name="level1a" xfId="64" xr:uid="{00000000-0005-0000-0000-000030000000}"/>
    <cellStyle name="level2" xfId="65" xr:uid="{00000000-0005-0000-0000-000031000000}"/>
    <cellStyle name="level2a" xfId="66" xr:uid="{00000000-0005-0000-0000-000032000000}"/>
    <cellStyle name="level3" xfId="67" xr:uid="{00000000-0005-0000-0000-000033000000}"/>
    <cellStyle name="Migliaia (0)_conti99" xfId="68" xr:uid="{00000000-0005-0000-0000-000034000000}"/>
    <cellStyle name="Normal" xfId="0" builtinId="0"/>
    <cellStyle name="Normal - Style1" xfId="69" xr:uid="{00000000-0005-0000-0000-000036000000}"/>
    <cellStyle name="Normal 10" xfId="103" xr:uid="{00000000-0005-0000-0000-000037000000}"/>
    <cellStyle name="Normal 10 2" xfId="111" xr:uid="{5524ED5E-54C7-42BF-A770-2653DA17FC53}"/>
    <cellStyle name="Normal 10 3" xfId="108" xr:uid="{FA8EF2BC-A79B-440F-BA78-C94A9907971A}"/>
    <cellStyle name="Normal 11" xfId="104" xr:uid="{00000000-0005-0000-0000-000038000000}"/>
    <cellStyle name="Normal 11 2" xfId="112" xr:uid="{37A5EB1C-E225-4E7A-9B45-C32A012DECA4}"/>
    <cellStyle name="Normal 11 3" xfId="109" xr:uid="{0F548F89-E71F-48AC-A50D-A1EB61B8A9E2}"/>
    <cellStyle name="Normal 12" xfId="105" xr:uid="{00000000-0005-0000-0000-000039000000}"/>
    <cellStyle name="Normal 13" xfId="107" xr:uid="{00000000-0005-0000-0000-00003A000000}"/>
    <cellStyle name="Normal 2" xfId="2" xr:uid="{00000000-0005-0000-0000-00003B000000}"/>
    <cellStyle name="Normal 2 2" xfId="7" xr:uid="{00000000-0005-0000-0000-00003C000000}"/>
    <cellStyle name="Normal 2 3" xfId="9" xr:uid="{00000000-0005-0000-0000-00003D000000}"/>
    <cellStyle name="Normal 2 4" xfId="10" xr:uid="{00000000-0005-0000-0000-00003E000000}"/>
    <cellStyle name="Normal 2_AUG_TabChap2" xfId="70" xr:uid="{00000000-0005-0000-0000-00003F000000}"/>
    <cellStyle name="Normal 3" xfId="3" xr:uid="{00000000-0005-0000-0000-000040000000}"/>
    <cellStyle name="Normal 3 2" xfId="71" xr:uid="{00000000-0005-0000-0000-000041000000}"/>
    <cellStyle name="Normal 3 3" xfId="72" xr:uid="{00000000-0005-0000-0000-000042000000}"/>
    <cellStyle name="Normal 4" xfId="4" xr:uid="{00000000-0005-0000-0000-000043000000}"/>
    <cellStyle name="Normal 4 2" xfId="21" xr:uid="{00000000-0005-0000-0000-000044000000}"/>
    <cellStyle name="Normal 4 3" xfId="73" xr:uid="{00000000-0005-0000-0000-000045000000}"/>
    <cellStyle name="Normal 5" xfId="18" xr:uid="{00000000-0005-0000-0000-000046000000}"/>
    <cellStyle name="Normal 5 2" xfId="74" xr:uid="{00000000-0005-0000-0000-000047000000}"/>
    <cellStyle name="Normal 6" xfId="20" xr:uid="{00000000-0005-0000-0000-000048000000}"/>
    <cellStyle name="Normal 7" xfId="75" xr:uid="{00000000-0005-0000-0000-000049000000}"/>
    <cellStyle name="Normal 8" xfId="11" xr:uid="{00000000-0005-0000-0000-00004A000000}"/>
    <cellStyle name="Normal 9" xfId="12" xr:uid="{00000000-0005-0000-0000-00004B000000}"/>
    <cellStyle name="Normal-blank" xfId="76" xr:uid="{00000000-0005-0000-0000-00004C000000}"/>
    <cellStyle name="Normal-bottom" xfId="77" xr:uid="{00000000-0005-0000-0000-00004D000000}"/>
    <cellStyle name="Normal-center" xfId="78" xr:uid="{00000000-0005-0000-0000-00004E000000}"/>
    <cellStyle name="Normal-droit" xfId="79" xr:uid="{00000000-0005-0000-0000-00004F000000}"/>
    <cellStyle name="Normal-droite" xfId="80" xr:uid="{00000000-0005-0000-0000-000050000000}"/>
    <cellStyle name="normálne_Sheet1" xfId="106" xr:uid="{00000000-0005-0000-0000-000051000000}"/>
    <cellStyle name="Normalny_FDB Quest - Parenting support" xfId="13" xr:uid="{00000000-0005-0000-0000-000052000000}"/>
    <cellStyle name="Normal-top" xfId="81" xr:uid="{00000000-0005-0000-0000-000053000000}"/>
    <cellStyle name="Note 2" xfId="82" xr:uid="{00000000-0005-0000-0000-000054000000}"/>
    <cellStyle name="notes" xfId="83" xr:uid="{00000000-0005-0000-0000-000055000000}"/>
    <cellStyle name="Percent [2]" xfId="84" xr:uid="{00000000-0005-0000-0000-000056000000}"/>
    <cellStyle name="Percent 2" xfId="14" xr:uid="{00000000-0005-0000-0000-000057000000}"/>
    <cellStyle name="Prozent_SubCatperStud" xfId="85" xr:uid="{00000000-0005-0000-0000-000058000000}"/>
    <cellStyle name="row" xfId="86" xr:uid="{00000000-0005-0000-0000-000059000000}"/>
    <cellStyle name="RowCodes" xfId="87" xr:uid="{00000000-0005-0000-0000-00005A000000}"/>
    <cellStyle name="Row-Col Headings" xfId="88" xr:uid="{00000000-0005-0000-0000-00005B000000}"/>
    <cellStyle name="RowTitles" xfId="89" xr:uid="{00000000-0005-0000-0000-00005C000000}"/>
    <cellStyle name="RowTitles1-Detail" xfId="90" xr:uid="{00000000-0005-0000-0000-00005D000000}"/>
    <cellStyle name="RowTitles-Col2" xfId="91" xr:uid="{00000000-0005-0000-0000-00005E000000}"/>
    <cellStyle name="RowTitles-Detail" xfId="92" xr:uid="{00000000-0005-0000-0000-00005F000000}"/>
    <cellStyle name="semestre" xfId="93" xr:uid="{00000000-0005-0000-0000-000060000000}"/>
    <cellStyle name="Snorm" xfId="15" xr:uid="{00000000-0005-0000-0000-000061000000}"/>
    <cellStyle name="socxn" xfId="16" xr:uid="{00000000-0005-0000-0000-000062000000}"/>
    <cellStyle name="Standard_Info" xfId="94" xr:uid="{00000000-0005-0000-0000-000063000000}"/>
    <cellStyle name="Table No." xfId="95" xr:uid="{00000000-0005-0000-0000-000064000000}"/>
    <cellStyle name="Table Title" xfId="96" xr:uid="{00000000-0005-0000-0000-000065000000}"/>
    <cellStyle name="temp" xfId="97" xr:uid="{00000000-0005-0000-0000-000066000000}"/>
    <cellStyle name="tête chapitre" xfId="98" xr:uid="{00000000-0005-0000-0000-000067000000}"/>
    <cellStyle name="TEXT" xfId="99" xr:uid="{00000000-0005-0000-0000-000068000000}"/>
    <cellStyle name="title1" xfId="100" xr:uid="{00000000-0005-0000-0000-000069000000}"/>
    <cellStyle name="Wrapped" xfId="101" xr:uid="{00000000-0005-0000-0000-00006A000000}"/>
    <cellStyle name="標準_②Ｂ分類事項一覧（英語）" xfId="17" xr:uid="{00000000-0005-0000-0000-00006B000000}"/>
  </cellStyles>
  <dxfs count="0"/>
  <tableStyles count="0" defaultTableStyle="TableStyleMedium2" defaultPivotStyle="PivotStyleLight16"/>
  <colors>
    <mruColors>
      <color rgb="FFEAEAEA"/>
      <color rgb="FF004B8C"/>
      <color rgb="FFCC99FF"/>
      <color rgb="FF4F81BD"/>
      <color rgb="FFDA2128"/>
      <color rgb="FF04629A"/>
      <color rgb="FF4B7320"/>
      <color rgb="FF8CC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ustomXml" Target="../customXml/item4.xml"/><Relationship Id="rId10" Type="http://schemas.openxmlformats.org/officeDocument/2006/relationships/externalLink" Target="externalLinks/externalLink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1870235930859456E-2"/>
          <c:y val="0.18930370519093784"/>
          <c:w val="0.94920902756977921"/>
          <c:h val="0.57254348656404574"/>
        </c:manualLayout>
      </c:layout>
      <c:barChart>
        <c:barDir val="col"/>
        <c:grouping val="stacked"/>
        <c:varyColors val="0"/>
        <c:ser>
          <c:idx val="1"/>
          <c:order val="3"/>
          <c:tx>
            <c:strRef>
              <c:f>'Chart SF2.1.A'!$S$6</c:f>
              <c:strCache>
                <c:ptCount val="1"/>
                <c:pt idx="0">
                  <c:v>2021 (↗)</c:v>
                </c:pt>
              </c:strCache>
            </c:strRef>
          </c:tx>
          <c:spPr>
            <a:solidFill>
              <a:schemeClr val="accent1"/>
            </a:solidFill>
            <a:ln w="6350" cmpd="sng">
              <a:solidFill>
                <a:srgbClr val="000000"/>
              </a:solidFill>
              <a:round/>
            </a:ln>
            <a:effectLst/>
          </c:spPr>
          <c:invertIfNegative val="0"/>
          <c:dPt>
            <c:idx val="4"/>
            <c:invertIfNegative val="0"/>
            <c:bubble3D val="0"/>
            <c:extLst>
              <c:ext xmlns:c16="http://schemas.microsoft.com/office/drawing/2014/chart" uri="{C3380CC4-5D6E-409C-BE32-E72D297353CC}">
                <c16:uniqueId val="{0000000C-EB42-4239-AC19-9F0627D6BB45}"/>
              </c:ext>
            </c:extLst>
          </c:dPt>
          <c:dPt>
            <c:idx val="5"/>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8-3C71-422C-94F6-472B39A55CFF}"/>
              </c:ext>
            </c:extLst>
          </c:dPt>
          <c:dPt>
            <c:idx val="6"/>
            <c:invertIfNegative val="0"/>
            <c:bubble3D val="0"/>
            <c:spPr>
              <a:solidFill>
                <a:srgbClr val="4F81BD"/>
              </a:solidFill>
              <a:ln w="6350" cmpd="sng">
                <a:solidFill>
                  <a:srgbClr val="000000"/>
                </a:solidFill>
                <a:round/>
              </a:ln>
              <a:effectLst/>
            </c:spPr>
            <c:extLst>
              <c:ext xmlns:c16="http://schemas.microsoft.com/office/drawing/2014/chart" uri="{C3380CC4-5D6E-409C-BE32-E72D297353CC}">
                <c16:uniqueId val="{00000001-0FBA-48D3-A69D-D3B3EC146059}"/>
              </c:ext>
            </c:extLst>
          </c:dPt>
          <c:dPt>
            <c:idx val="7"/>
            <c:invertIfNegative val="0"/>
            <c:bubble3D val="0"/>
            <c:spPr>
              <a:solidFill>
                <a:srgbClr val="4F81BD"/>
              </a:solidFill>
              <a:ln w="6350" cmpd="sng">
                <a:solidFill>
                  <a:srgbClr val="000000"/>
                </a:solidFill>
                <a:round/>
              </a:ln>
              <a:effectLst/>
            </c:spPr>
            <c:extLst>
              <c:ext xmlns:c16="http://schemas.microsoft.com/office/drawing/2014/chart" uri="{C3380CC4-5D6E-409C-BE32-E72D297353CC}">
                <c16:uniqueId val="{00000009-3C71-422C-94F6-472B39A55CFF}"/>
              </c:ext>
            </c:extLst>
          </c:dPt>
          <c:dPt>
            <c:idx val="18"/>
            <c:invertIfNegative val="0"/>
            <c:bubble3D val="0"/>
            <c:spPr>
              <a:pattFill prst="pct5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3-0FBA-48D3-A69D-D3B3EC146059}"/>
              </c:ext>
            </c:extLst>
          </c:dPt>
          <c:dPt>
            <c:idx val="21"/>
            <c:invertIfNegative val="0"/>
            <c:bubble3D val="0"/>
            <c:spPr>
              <a:pattFill prst="pct5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5-0FBA-48D3-A69D-D3B3EC146059}"/>
              </c:ext>
            </c:extLst>
          </c:dPt>
          <c:dPt>
            <c:idx val="27"/>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7-0FBA-48D3-A69D-D3B3EC146059}"/>
              </c:ext>
            </c:extLst>
          </c:dPt>
          <c:cat>
            <c:strRef>
              <c:f>'Chart SF2.1.A'!$L$7:$L$18</c:f>
              <c:strCache>
                <c:ptCount val="12"/>
                <c:pt idx="0">
                  <c:v>Korea </c:v>
                </c:pt>
                <c:pt idx="1">
                  <c:v>Singapore</c:v>
                </c:pt>
                <c:pt idx="2">
                  <c:v>China </c:v>
                </c:pt>
                <c:pt idx="3">
                  <c:v>Japan</c:v>
                </c:pt>
                <c:pt idx="4">
                  <c:v>Thailand</c:v>
                </c:pt>
                <c:pt idx="5">
                  <c:v>OECD average</c:v>
                </c:pt>
                <c:pt idx="6">
                  <c:v>New Zealand</c:v>
                </c:pt>
                <c:pt idx="7">
                  <c:v>Australia</c:v>
                </c:pt>
                <c:pt idx="8">
                  <c:v>Malaysia</c:v>
                </c:pt>
                <c:pt idx="9">
                  <c:v>Viet Nam</c:v>
                </c:pt>
                <c:pt idx="10">
                  <c:v>Indonesia</c:v>
                </c:pt>
                <c:pt idx="11">
                  <c:v>Mongolia</c:v>
                </c:pt>
              </c:strCache>
            </c:strRef>
          </c:cat>
          <c:val>
            <c:numRef>
              <c:f>'Chart SF2.1.A'!$S$7:$S$18</c:f>
              <c:numCache>
                <c:formatCode>0.00</c:formatCode>
                <c:ptCount val="12"/>
                <c:pt idx="0">
                  <c:v>0.81</c:v>
                </c:pt>
                <c:pt idx="1">
                  <c:v>1.1200000000000001</c:v>
                </c:pt>
                <c:pt idx="2">
                  <c:v>1.1639999999999999</c:v>
                </c:pt>
                <c:pt idx="3">
                  <c:v>1.3</c:v>
                </c:pt>
                <c:pt idx="4">
                  <c:v>1.331</c:v>
                </c:pt>
                <c:pt idx="5">
                  <c:v>1.5808919968896264</c:v>
                </c:pt>
                <c:pt idx="6">
                  <c:v>1.64</c:v>
                </c:pt>
                <c:pt idx="7">
                  <c:v>1.7</c:v>
                </c:pt>
                <c:pt idx="8">
                  <c:v>1.7</c:v>
                </c:pt>
                <c:pt idx="9">
                  <c:v>2.11</c:v>
                </c:pt>
                <c:pt idx="10">
                  <c:v>2.2400000000000002</c:v>
                </c:pt>
                <c:pt idx="11">
                  <c:v>2.8</c:v>
                </c:pt>
              </c:numCache>
            </c:numRef>
          </c:val>
          <c:extLst>
            <c:ext xmlns:c16="http://schemas.microsoft.com/office/drawing/2014/chart" uri="{C3380CC4-5D6E-409C-BE32-E72D297353CC}">
              <c16:uniqueId val="{00000008-0FBA-48D3-A69D-D3B3EC146059}"/>
            </c:ext>
          </c:extLst>
        </c:ser>
        <c:dLbls>
          <c:showLegendKey val="0"/>
          <c:showVal val="0"/>
          <c:showCatName val="0"/>
          <c:showSerName val="0"/>
          <c:showPercent val="0"/>
          <c:showBubbleSize val="0"/>
        </c:dLbls>
        <c:gapWidth val="150"/>
        <c:overlap val="100"/>
        <c:axId val="247525760"/>
        <c:axId val="247528448"/>
      </c:barChart>
      <c:lineChart>
        <c:grouping val="standard"/>
        <c:varyColors val="0"/>
        <c:ser>
          <c:idx val="3"/>
          <c:order val="0"/>
          <c:tx>
            <c:strRef>
              <c:f>'Chart SF2.1.A'!$Q$6</c:f>
              <c:strCache>
                <c:ptCount val="1"/>
                <c:pt idx="0">
                  <c:v>2019</c:v>
                </c:pt>
              </c:strCache>
            </c:strRef>
          </c:tx>
          <c:spPr>
            <a:ln w="28575">
              <a:noFill/>
            </a:ln>
          </c:spPr>
          <c:marker>
            <c:symbol val="dash"/>
            <c:size val="8"/>
            <c:spPr>
              <a:solidFill>
                <a:schemeClr val="tx1"/>
              </a:solidFill>
              <a:ln w="12700">
                <a:noFill/>
              </a:ln>
            </c:spPr>
          </c:marker>
          <c:val>
            <c:numRef>
              <c:f>'Chart SF2.1.A'!$Q$7:$Q$18</c:f>
              <c:numCache>
                <c:formatCode>0.00</c:formatCode>
                <c:ptCount val="12"/>
                <c:pt idx="0">
                  <c:v>0.92</c:v>
                </c:pt>
                <c:pt idx="1">
                  <c:v>1.1399999999999999</c:v>
                </c:pt>
                <c:pt idx="2">
                  <c:v>1.496</c:v>
                </c:pt>
                <c:pt idx="3">
                  <c:v>1.36</c:v>
                </c:pt>
                <c:pt idx="4">
                  <c:v>1.3520000000000001</c:v>
                </c:pt>
                <c:pt idx="5">
                  <c:v>1.5978885014060278</c:v>
                </c:pt>
                <c:pt idx="6">
                  <c:v>1.72</c:v>
                </c:pt>
                <c:pt idx="7">
                  <c:v>1.67</c:v>
                </c:pt>
                <c:pt idx="8">
                  <c:v>1.9830000000000001</c:v>
                </c:pt>
                <c:pt idx="9">
                  <c:v>2.0499999999999998</c:v>
                </c:pt>
                <c:pt idx="10">
                  <c:v>2.2879999999999998</c:v>
                </c:pt>
                <c:pt idx="11">
                  <c:v>2.867</c:v>
                </c:pt>
              </c:numCache>
            </c:numRef>
          </c:val>
          <c:smooth val="0"/>
          <c:extLst>
            <c:ext xmlns:c16="http://schemas.microsoft.com/office/drawing/2014/chart" uri="{C3380CC4-5D6E-409C-BE32-E72D297353CC}">
              <c16:uniqueId val="{0000000E-F71D-4BAF-B46D-ECD64CDEEC21}"/>
            </c:ext>
          </c:extLst>
        </c:ser>
        <c:ser>
          <c:idx val="4"/>
          <c:order val="1"/>
          <c:tx>
            <c:strRef>
              <c:f>'Chart SF2.1.A'!$P$6</c:f>
              <c:strCache>
                <c:ptCount val="1"/>
                <c:pt idx="0">
                  <c:v>1995</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6"/>
            <c:spPr>
              <a:solidFill>
                <a:srgbClr val="FFFFFF"/>
              </a:solidFill>
              <a:ln w="3175">
                <a:solidFill>
                  <a:srgbClr val="000000"/>
                </a:solidFill>
                <a:prstDash val="solid"/>
              </a:ln>
              <a:effectLst/>
            </c:spPr>
          </c:marker>
          <c:cat>
            <c:strRef>
              <c:f>'Chart SF2.1.A'!$L$7:$L$18</c:f>
              <c:strCache>
                <c:ptCount val="12"/>
                <c:pt idx="0">
                  <c:v>Korea </c:v>
                </c:pt>
                <c:pt idx="1">
                  <c:v>Singapore</c:v>
                </c:pt>
                <c:pt idx="2">
                  <c:v>China </c:v>
                </c:pt>
                <c:pt idx="3">
                  <c:v>Japan</c:v>
                </c:pt>
                <c:pt idx="4">
                  <c:v>Thailand</c:v>
                </c:pt>
                <c:pt idx="5">
                  <c:v>OECD average</c:v>
                </c:pt>
                <c:pt idx="6">
                  <c:v>New Zealand</c:v>
                </c:pt>
                <c:pt idx="7">
                  <c:v>Australia</c:v>
                </c:pt>
                <c:pt idx="8">
                  <c:v>Malaysia</c:v>
                </c:pt>
                <c:pt idx="9">
                  <c:v>Viet Nam</c:v>
                </c:pt>
                <c:pt idx="10">
                  <c:v>Indonesia</c:v>
                </c:pt>
                <c:pt idx="11">
                  <c:v>Mongolia</c:v>
                </c:pt>
              </c:strCache>
            </c:strRef>
          </c:cat>
          <c:val>
            <c:numRef>
              <c:f>'Chart SF2.1.A'!$P$7:$P$18</c:f>
              <c:numCache>
                <c:formatCode>0.00</c:formatCode>
                <c:ptCount val="12"/>
                <c:pt idx="0">
                  <c:v>1.6339999999999999</c:v>
                </c:pt>
                <c:pt idx="1">
                  <c:v>1.67</c:v>
                </c:pt>
                <c:pt idx="2">
                  <c:v>1.5880000000000001</c:v>
                </c:pt>
                <c:pt idx="3">
                  <c:v>1.42</c:v>
                </c:pt>
                <c:pt idx="4">
                  <c:v>1.8979999999999999</c:v>
                </c:pt>
                <c:pt idx="5">
                  <c:v>1.77</c:v>
                </c:pt>
                <c:pt idx="6">
                  <c:v>1.98</c:v>
                </c:pt>
                <c:pt idx="7">
                  <c:v>1.83</c:v>
                </c:pt>
                <c:pt idx="8">
                  <c:v>3.31</c:v>
                </c:pt>
                <c:pt idx="9">
                  <c:v>2.714</c:v>
                </c:pt>
                <c:pt idx="10">
                  <c:v>2.69</c:v>
                </c:pt>
                <c:pt idx="11">
                  <c:v>2.738</c:v>
                </c:pt>
              </c:numCache>
            </c:numRef>
          </c:val>
          <c:smooth val="0"/>
          <c:extLst>
            <c:ext xmlns:c16="http://schemas.microsoft.com/office/drawing/2014/chart" uri="{C3380CC4-5D6E-409C-BE32-E72D297353CC}">
              <c16:uniqueId val="{00000009-0FBA-48D3-A69D-D3B3EC146059}"/>
            </c:ext>
          </c:extLst>
        </c:ser>
        <c:ser>
          <c:idx val="0"/>
          <c:order val="2"/>
          <c:tx>
            <c:strRef>
              <c:f>'Chart SF2.1.A'!$O$6</c:f>
              <c:strCache>
                <c:ptCount val="1"/>
                <c:pt idx="0">
                  <c:v>1970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6"/>
            <c:spPr>
              <a:solidFill>
                <a:schemeClr val="tx1"/>
              </a:solidFill>
              <a:ln w="3175">
                <a:solidFill>
                  <a:srgbClr val="000000"/>
                </a:solidFill>
                <a:prstDash val="solid"/>
              </a:ln>
              <a:effectLst/>
            </c:spPr>
          </c:marker>
          <c:cat>
            <c:strRef>
              <c:f>'Chart SF2.1.A'!$L$7:$L$18</c:f>
              <c:strCache>
                <c:ptCount val="12"/>
                <c:pt idx="0">
                  <c:v>Korea </c:v>
                </c:pt>
                <c:pt idx="1">
                  <c:v>Singapore</c:v>
                </c:pt>
                <c:pt idx="2">
                  <c:v>China </c:v>
                </c:pt>
                <c:pt idx="3">
                  <c:v>Japan</c:v>
                </c:pt>
                <c:pt idx="4">
                  <c:v>Thailand</c:v>
                </c:pt>
                <c:pt idx="5">
                  <c:v>OECD average</c:v>
                </c:pt>
                <c:pt idx="6">
                  <c:v>New Zealand</c:v>
                </c:pt>
                <c:pt idx="7">
                  <c:v>Australia</c:v>
                </c:pt>
                <c:pt idx="8">
                  <c:v>Malaysia</c:v>
                </c:pt>
                <c:pt idx="9">
                  <c:v>Viet Nam</c:v>
                </c:pt>
                <c:pt idx="10">
                  <c:v>Indonesia</c:v>
                </c:pt>
                <c:pt idx="11">
                  <c:v>Mongolia</c:v>
                </c:pt>
              </c:strCache>
            </c:strRef>
          </c:cat>
          <c:val>
            <c:numRef>
              <c:f>'Chart SF2.1.A'!$O$7:$O$18</c:f>
              <c:numCache>
                <c:formatCode>0.00</c:formatCode>
                <c:ptCount val="12"/>
                <c:pt idx="0">
                  <c:v>4.53</c:v>
                </c:pt>
                <c:pt idx="1">
                  <c:v>3.07</c:v>
                </c:pt>
                <c:pt idx="2">
                  <c:v>6.085</c:v>
                </c:pt>
                <c:pt idx="3">
                  <c:v>2.13</c:v>
                </c:pt>
                <c:pt idx="4">
                  <c:v>5.55</c:v>
                </c:pt>
                <c:pt idx="5">
                  <c:v>2.84</c:v>
                </c:pt>
                <c:pt idx="6">
                  <c:v>3.169</c:v>
                </c:pt>
                <c:pt idx="7">
                  <c:v>2.86</c:v>
                </c:pt>
                <c:pt idx="8">
                  <c:v>5.01</c:v>
                </c:pt>
                <c:pt idx="9">
                  <c:v>6.4649999999999999</c:v>
                </c:pt>
                <c:pt idx="10">
                  <c:v>5.47</c:v>
                </c:pt>
                <c:pt idx="11">
                  <c:v>7.57</c:v>
                </c:pt>
              </c:numCache>
            </c:numRef>
          </c:val>
          <c:smooth val="0"/>
          <c:extLst>
            <c:ext xmlns:c16="http://schemas.microsoft.com/office/drawing/2014/chart" uri="{C3380CC4-5D6E-409C-BE32-E72D297353CC}">
              <c16:uniqueId val="{0000000A-0FBA-48D3-A69D-D3B3EC146059}"/>
            </c:ext>
          </c:extLst>
        </c:ser>
        <c:ser>
          <c:idx val="2"/>
          <c:order val="4"/>
          <c:tx>
            <c:strRef>
              <c:f>'Chart SF2.1.A'!$N$6</c:f>
              <c:strCache>
                <c:ptCount val="1"/>
                <c:pt idx="0">
                  <c:v>Population replacement rate</c:v>
                </c:pt>
              </c:strCache>
            </c:strRef>
          </c:tx>
          <c:spPr>
            <a:ln w="12700">
              <a:solidFill>
                <a:schemeClr val="tx1"/>
              </a:solidFill>
              <a:prstDash val="sysDash"/>
            </a:ln>
          </c:spPr>
          <c:marker>
            <c:symbol val="none"/>
          </c:marker>
          <c:cat>
            <c:strRef>
              <c:f>'Chart SF2.1.A'!$L$7:$L$18</c:f>
              <c:strCache>
                <c:ptCount val="12"/>
                <c:pt idx="0">
                  <c:v>Korea </c:v>
                </c:pt>
                <c:pt idx="1">
                  <c:v>Singapore</c:v>
                </c:pt>
                <c:pt idx="2">
                  <c:v>China </c:v>
                </c:pt>
                <c:pt idx="3">
                  <c:v>Japan</c:v>
                </c:pt>
                <c:pt idx="4">
                  <c:v>Thailand</c:v>
                </c:pt>
                <c:pt idx="5">
                  <c:v>OECD average</c:v>
                </c:pt>
                <c:pt idx="6">
                  <c:v>New Zealand</c:v>
                </c:pt>
                <c:pt idx="7">
                  <c:v>Australia</c:v>
                </c:pt>
                <c:pt idx="8">
                  <c:v>Malaysia</c:v>
                </c:pt>
                <c:pt idx="9">
                  <c:v>Viet Nam</c:v>
                </c:pt>
                <c:pt idx="10">
                  <c:v>Indonesia</c:v>
                </c:pt>
                <c:pt idx="11">
                  <c:v>Mongolia</c:v>
                </c:pt>
              </c:strCache>
            </c:strRef>
          </c:cat>
          <c:val>
            <c:numRef>
              <c:f>'Chart SF2.1.A'!$N$7:$N$18</c:f>
              <c:numCache>
                <c:formatCode>General</c:formatCode>
                <c:ptCount val="12"/>
                <c:pt idx="0">
                  <c:v>2.1</c:v>
                </c:pt>
                <c:pt idx="1">
                  <c:v>2.1</c:v>
                </c:pt>
                <c:pt idx="2">
                  <c:v>2.1</c:v>
                </c:pt>
                <c:pt idx="3">
                  <c:v>2.1</c:v>
                </c:pt>
                <c:pt idx="4">
                  <c:v>2.1</c:v>
                </c:pt>
                <c:pt idx="5">
                  <c:v>2.1</c:v>
                </c:pt>
                <c:pt idx="6">
                  <c:v>2.1</c:v>
                </c:pt>
                <c:pt idx="7">
                  <c:v>2.1</c:v>
                </c:pt>
                <c:pt idx="8">
                  <c:v>2.1</c:v>
                </c:pt>
                <c:pt idx="9">
                  <c:v>2.1</c:v>
                </c:pt>
                <c:pt idx="10">
                  <c:v>2.1</c:v>
                </c:pt>
                <c:pt idx="11">
                  <c:v>2.1</c:v>
                </c:pt>
              </c:numCache>
            </c:numRef>
          </c:val>
          <c:smooth val="0"/>
          <c:extLst>
            <c:ext xmlns:c16="http://schemas.microsoft.com/office/drawing/2014/chart" uri="{C3380CC4-5D6E-409C-BE32-E72D297353CC}">
              <c16:uniqueId val="{0000000B-0FBA-48D3-A69D-D3B3EC146059}"/>
            </c:ext>
          </c:extLst>
        </c:ser>
        <c:dLbls>
          <c:showLegendKey val="0"/>
          <c:showVal val="0"/>
          <c:showCatName val="0"/>
          <c:showSerName val="0"/>
          <c:showPercent val="0"/>
          <c:showBubbleSize val="0"/>
        </c:dLbls>
        <c:marker val="1"/>
        <c:smooth val="0"/>
        <c:axId val="247525760"/>
        <c:axId val="247528448"/>
      </c:lineChart>
      <c:catAx>
        <c:axId val="2475257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ysClr val="windowText" lastClr="000000"/>
                </a:solidFill>
                <a:latin typeface="Arial Narrow"/>
                <a:ea typeface="Arial Narrow"/>
                <a:cs typeface="Arial Narrow"/>
              </a:defRPr>
            </a:pPr>
            <a:endParaRPr lang="en-US"/>
          </a:p>
        </c:txPr>
        <c:crossAx val="247528448"/>
        <c:crosses val="autoZero"/>
        <c:auto val="1"/>
        <c:lblAlgn val="ctr"/>
        <c:lblOffset val="0"/>
        <c:tickLblSkip val="1"/>
        <c:noMultiLvlLbl val="0"/>
      </c:catAx>
      <c:valAx>
        <c:axId val="247528448"/>
        <c:scaling>
          <c:orientation val="minMax"/>
          <c:max val="8"/>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Children</a:t>
                </a:r>
                <a:r>
                  <a:rPr lang="en-GB" sz="750" b="0" i="0" baseline="0">
                    <a:solidFill>
                      <a:srgbClr val="000000"/>
                    </a:solidFill>
                    <a:latin typeface="Arial Narrow"/>
                  </a:rPr>
                  <a:t> per woman</a:t>
                </a:r>
                <a:endParaRPr lang="en-GB" sz="750" b="0" i="0">
                  <a:solidFill>
                    <a:srgbClr val="000000"/>
                  </a:solidFill>
                  <a:latin typeface="Arial Narrow"/>
                </a:endParaRPr>
              </a:p>
            </c:rich>
          </c:tx>
          <c:layout>
            <c:manualLayout>
              <c:xMode val="edge"/>
              <c:yMode val="edge"/>
              <c:x val="1.2926125327775675E-2"/>
              <c:y val="0.1095644167400625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47525760"/>
        <c:crosses val="autoZero"/>
        <c:crossBetween val="between"/>
      </c:valAx>
      <c:spPr>
        <a:solidFill>
          <a:srgbClr val="EAEAEA">
            <a:alpha val="49804"/>
          </a:srgbClr>
        </a:solidFill>
        <a:ln w="9525">
          <a:solidFill>
            <a:srgbClr val="000000"/>
          </a:solidFill>
        </a:ln>
      </c:spPr>
    </c:plotArea>
    <c:legend>
      <c:legendPos val="t"/>
      <c:layout>
        <c:manualLayout>
          <c:xMode val="edge"/>
          <c:yMode val="edge"/>
          <c:x val="3.7201965449586614E-2"/>
          <c:y val="1.9920803043647753E-2"/>
          <c:w val="0.92019019017069925"/>
          <c:h val="7.2230576441102756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11" r="0.7500000000000011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6035156200382715E-3"/>
          <c:y val="0.16815040146674884"/>
          <c:w val="0.98924560547495222"/>
          <c:h val="0.8268693977723387"/>
        </c:manualLayout>
      </c:layout>
      <c:lineChart>
        <c:grouping val="standard"/>
        <c:varyColors val="0"/>
        <c:ser>
          <c:idx val="3"/>
          <c:order val="0"/>
          <c:tx>
            <c:strRef>
              <c:f>'Chart SF2.1.B'!$O$6</c:f>
              <c:strCache>
                <c:ptCount val="1"/>
                <c:pt idx="0">
                  <c:v>Women born in 1950 (↘)</c:v>
                </c:pt>
              </c:strCache>
            </c:strRef>
          </c:tx>
          <c:spPr>
            <a:ln w="28575">
              <a:noFill/>
            </a:ln>
          </c:spPr>
          <c:marker>
            <c:symbol val="square"/>
            <c:size val="7"/>
            <c:spPr>
              <a:solidFill>
                <a:schemeClr val="accent1"/>
              </a:solidFill>
              <a:ln w="6350">
                <a:solidFill>
                  <a:schemeClr val="tx1"/>
                </a:solidFill>
              </a:ln>
            </c:spPr>
          </c:marker>
          <c:val>
            <c:numRef>
              <c:f>'Chart SF2.1.B'!$O$7:$O$15</c:f>
              <c:numCache>
                <c:formatCode>0.0</c:formatCode>
                <c:ptCount val="9"/>
                <c:pt idx="0">
                  <c:v>5.0999999999999996</c:v>
                </c:pt>
                <c:pt idx="1">
                  <c:v>4.3</c:v>
                </c:pt>
                <c:pt idx="2">
                  <c:v>4.2690000000000001</c:v>
                </c:pt>
                <c:pt idx="3">
                  <c:v>3.1269999999999998</c:v>
                </c:pt>
                <c:pt idx="4">
                  <c:v>2.23</c:v>
                </c:pt>
                <c:pt idx="5">
                  <c:v>2.19</c:v>
                </c:pt>
                <c:pt idx="6">
                  <c:v>2.19</c:v>
                </c:pt>
                <c:pt idx="7">
                  <c:v>2.0086411327537901</c:v>
                </c:pt>
                <c:pt idx="8">
                  <c:v>2.02</c:v>
                </c:pt>
              </c:numCache>
            </c:numRef>
          </c:val>
          <c:smooth val="0"/>
          <c:extLst>
            <c:ext xmlns:c16="http://schemas.microsoft.com/office/drawing/2014/chart" uri="{C3380CC4-5D6E-409C-BE32-E72D297353CC}">
              <c16:uniqueId val="{00000005-03A0-472B-915D-173F2E76EF60}"/>
            </c:ext>
          </c:extLst>
        </c:ser>
        <c:ser>
          <c:idx val="1"/>
          <c:order val="1"/>
          <c:tx>
            <c:strRef>
              <c:f>'Chart SF2.1.B'!$P$6</c:f>
              <c:strCache>
                <c:ptCount val="1"/>
                <c:pt idx="0">
                  <c:v>Women born in 1960</c:v>
                </c:pt>
              </c:strCache>
            </c:strRef>
          </c:tx>
          <c:spPr>
            <a:ln w="28575">
              <a:noFill/>
            </a:ln>
          </c:spPr>
          <c:marker>
            <c:symbol val="diamond"/>
            <c:size val="7"/>
            <c:spPr>
              <a:solidFill>
                <a:schemeClr val="bg1"/>
              </a:solidFill>
              <a:ln w="6350">
                <a:solidFill>
                  <a:schemeClr val="tx1">
                    <a:lumMod val="95000"/>
                    <a:lumOff val="5000"/>
                  </a:schemeClr>
                </a:solidFill>
              </a:ln>
            </c:spPr>
          </c:marker>
          <c:val>
            <c:numRef>
              <c:f>'Chart SF2.1.B'!$P$7:$P$14</c:f>
              <c:numCache>
                <c:formatCode>0.0</c:formatCode>
                <c:ptCount val="8"/>
                <c:pt idx="0">
                  <c:v>4</c:v>
                </c:pt>
                <c:pt idx="1">
                  <c:v>3.5</c:v>
                </c:pt>
                <c:pt idx="2">
                  <c:v>3.6240000000000001</c:v>
                </c:pt>
                <c:pt idx="3">
                  <c:v>1.99</c:v>
                </c:pt>
                <c:pt idx="4">
                  <c:v>1.903598665395615</c:v>
                </c:pt>
                <c:pt idx="5">
                  <c:v>1.88</c:v>
                </c:pt>
                <c:pt idx="6">
                  <c:v>1.88</c:v>
                </c:pt>
                <c:pt idx="7">
                  <c:v>1.8260000000000001</c:v>
                </c:pt>
              </c:numCache>
            </c:numRef>
          </c:val>
          <c:smooth val="0"/>
          <c:extLst>
            <c:ext xmlns:c16="http://schemas.microsoft.com/office/drawing/2014/chart" uri="{C3380CC4-5D6E-409C-BE32-E72D297353CC}">
              <c16:uniqueId val="{00000004-03A0-472B-915D-173F2E76EF60}"/>
            </c:ext>
          </c:extLst>
        </c:ser>
        <c:ser>
          <c:idx val="2"/>
          <c:order val="2"/>
          <c:tx>
            <c:strRef>
              <c:f>'Chart SF2.1.B'!$Q$6</c:f>
              <c:strCache>
                <c:ptCount val="1"/>
                <c:pt idx="0">
                  <c:v>Women born in 1970</c:v>
                </c:pt>
              </c:strCache>
            </c:strRef>
          </c:tx>
          <c:spPr>
            <a:ln>
              <a:noFill/>
            </a:ln>
          </c:spPr>
          <c:marker>
            <c:symbol val="triangle"/>
            <c:size val="7"/>
            <c:spPr>
              <a:solidFill>
                <a:schemeClr val="bg1">
                  <a:lumMod val="50000"/>
                </a:schemeClr>
              </a:solidFill>
              <a:ln w="6350">
                <a:solidFill>
                  <a:schemeClr val="tx1"/>
                </a:solidFill>
              </a:ln>
            </c:spPr>
          </c:marker>
          <c:cat>
            <c:strRef>
              <c:f>'Chart SF2.1.B'!$L$7:$L$15</c:f>
              <c:strCache>
                <c:ptCount val="9"/>
                <c:pt idx="0">
                  <c:v>Mongolia</c:v>
                </c:pt>
                <c:pt idx="1">
                  <c:v>Indonesia</c:v>
                </c:pt>
                <c:pt idx="2">
                  <c:v>Malaysia</c:v>
                </c:pt>
                <c:pt idx="3">
                  <c:v>China</c:v>
                </c:pt>
                <c:pt idx="4">
                  <c:v>Korea</c:v>
                </c:pt>
                <c:pt idx="5">
                  <c:v>Singapore</c:v>
                </c:pt>
                <c:pt idx="6">
                  <c:v>Viet Nam</c:v>
                </c:pt>
                <c:pt idx="7">
                  <c:v>Japan</c:v>
                </c:pt>
                <c:pt idx="8">
                  <c:v>Thailand</c:v>
                </c:pt>
              </c:strCache>
            </c:strRef>
          </c:cat>
          <c:val>
            <c:numRef>
              <c:f>'Chart SF2.1.B'!$Q$7:$Q$14</c:f>
              <c:numCache>
                <c:formatCode>0.0</c:formatCode>
                <c:ptCount val="8"/>
                <c:pt idx="0">
                  <c:v>2.7</c:v>
                </c:pt>
                <c:pt idx="1">
                  <c:v>2.8</c:v>
                </c:pt>
                <c:pt idx="2">
                  <c:v>3.03</c:v>
                </c:pt>
                <c:pt idx="3">
                  <c:v>1.7849999999999999</c:v>
                </c:pt>
                <c:pt idx="4">
                  <c:v>1.724372449610486</c:v>
                </c:pt>
                <c:pt idx="5">
                  <c:v>1.6</c:v>
                </c:pt>
                <c:pt idx="6">
                  <c:v>2.06</c:v>
                </c:pt>
                <c:pt idx="7">
                  <c:v>1.4630000000000001</c:v>
                </c:pt>
              </c:numCache>
            </c:numRef>
          </c:val>
          <c:smooth val="0"/>
          <c:extLst>
            <c:ext xmlns:c16="http://schemas.microsoft.com/office/drawing/2014/chart" uri="{C3380CC4-5D6E-409C-BE32-E72D297353CC}">
              <c16:uniqueId val="{00000000-03A0-472B-915D-173F2E76EF60}"/>
            </c:ext>
          </c:extLst>
        </c:ser>
        <c:dLbls>
          <c:showLegendKey val="0"/>
          <c:showVal val="0"/>
          <c:showCatName val="0"/>
          <c:showSerName val="0"/>
          <c:showPercent val="0"/>
          <c:showBubbleSize val="0"/>
        </c:dLbls>
        <c:hiLowLines/>
        <c:marker val="1"/>
        <c:smooth val="0"/>
        <c:axId val="43558400"/>
        <c:axId val="43559936"/>
      </c:lineChart>
      <c:catAx>
        <c:axId val="4355840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43559936"/>
        <c:crossesAt val="2.1"/>
        <c:auto val="1"/>
        <c:lblAlgn val="ctr"/>
        <c:lblOffset val="0"/>
        <c:tickLblSkip val="1"/>
        <c:noMultiLvlLbl val="0"/>
      </c:catAx>
      <c:valAx>
        <c:axId val="43559936"/>
        <c:scaling>
          <c:orientation val="minMax"/>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Children</a:t>
                </a:r>
                <a:r>
                  <a:rPr lang="en-GB" sz="750" b="0" i="0" baseline="0">
                    <a:solidFill>
                      <a:srgbClr val="000000"/>
                    </a:solidFill>
                    <a:latin typeface="Arial Narrow"/>
                  </a:rPr>
                  <a:t> per woman</a:t>
                </a:r>
                <a:endParaRPr lang="en-GB" sz="750" b="0" i="0">
                  <a:solidFill>
                    <a:srgbClr val="000000"/>
                  </a:solidFill>
                  <a:latin typeface="Arial Narrow"/>
                </a:endParaRPr>
              </a:p>
            </c:rich>
          </c:tx>
          <c:layout>
            <c:manualLayout>
              <c:xMode val="edge"/>
              <c:yMode val="edge"/>
              <c:x val="2.1508789050095664E-2"/>
              <c:y val="0.10956441674006256"/>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558400"/>
        <c:crossesAt val="1"/>
        <c:crossBetween val="between"/>
      </c:valAx>
      <c:spPr>
        <a:solidFill>
          <a:srgbClr val="EAEAEA">
            <a:alpha val="60000"/>
          </a:srgbClr>
        </a:solidFill>
        <a:ln w="9525">
          <a:solidFill>
            <a:srgbClr val="000000"/>
          </a:solidFill>
        </a:ln>
      </c:spPr>
    </c:plotArea>
    <c:legend>
      <c:legendPos val="t"/>
      <c:layout>
        <c:manualLayout>
          <c:xMode val="edge"/>
          <c:yMode val="edge"/>
          <c:x val="0.14375882527183995"/>
          <c:y val="2.7322271713354867E-2"/>
          <c:w val="0.72858442639687337"/>
          <c:h val="7.2661233468950925E-2"/>
        </c:manualLayout>
      </c:layout>
      <c:overlay val="0"/>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11" r="0.75000000000000111"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GB" sz="800"/>
              <a:t>Panel A. First births</a:t>
            </a:r>
          </a:p>
        </c:rich>
      </c:tx>
      <c:layout>
        <c:manualLayout>
          <c:xMode val="edge"/>
          <c:yMode val="edge"/>
          <c:x val="0.41859711750858575"/>
          <c:y val="9.9604015218238737E-2"/>
        </c:manualLayout>
      </c:layout>
      <c:overlay val="0"/>
    </c:title>
    <c:autoTitleDeleted val="0"/>
    <c:plotArea>
      <c:layout>
        <c:manualLayout>
          <c:xMode val="edge"/>
          <c:yMode val="edge"/>
          <c:x val="8.7445796086387494E-3"/>
          <c:y val="0.16815040146674884"/>
          <c:w val="0.98906927548920154"/>
          <c:h val="0.8268693977723387"/>
        </c:manualLayout>
      </c:layout>
      <c:barChart>
        <c:barDir val="col"/>
        <c:grouping val="stacked"/>
        <c:varyColors val="0"/>
        <c:ser>
          <c:idx val="1"/>
          <c:order val="1"/>
          <c:tx>
            <c:strRef>
              <c:f>'Chart SF2.1.C'!$P$5</c:f>
              <c:strCache>
                <c:ptCount val="1"/>
                <c:pt idx="0">
                  <c:v>2021 (↘)</c:v>
                </c:pt>
              </c:strCache>
            </c:strRef>
          </c:tx>
          <c:spPr>
            <a:solidFill>
              <a:srgbClr val="4F81BD"/>
            </a:solidFill>
            <a:ln w="6350" cmpd="sng">
              <a:solidFill>
                <a:srgbClr val="000000"/>
              </a:solidFill>
              <a:round/>
            </a:ln>
            <a:effectLst/>
          </c:spPr>
          <c:invertIfNegative val="0"/>
          <c:cat>
            <c:strRef>
              <c:f>'Chart SF2.1.C'!$L$6:$L$13</c:f>
              <c:strCache>
                <c:ptCount val="8"/>
                <c:pt idx="0">
                  <c:v>Korea</c:v>
                </c:pt>
                <c:pt idx="1">
                  <c:v>Thailand</c:v>
                </c:pt>
                <c:pt idx="2">
                  <c:v>Singapore</c:v>
                </c:pt>
                <c:pt idx="3">
                  <c:v>China</c:v>
                </c:pt>
                <c:pt idx="4">
                  <c:v>Malaysia</c:v>
                </c:pt>
                <c:pt idx="5">
                  <c:v>Mongolia</c:v>
                </c:pt>
                <c:pt idx="6">
                  <c:v>Japan</c:v>
                </c:pt>
                <c:pt idx="7">
                  <c:v>Indonesia</c:v>
                </c:pt>
              </c:strCache>
            </c:strRef>
          </c:cat>
          <c:val>
            <c:numRef>
              <c:f>'Chart SF2.1.C'!$P$6:$P$13</c:f>
              <c:numCache>
                <c:formatCode>0.0</c:formatCode>
                <c:ptCount val="8"/>
                <c:pt idx="0">
                  <c:v>56.8</c:v>
                </c:pt>
                <c:pt idx="1">
                  <c:v>56.2</c:v>
                </c:pt>
                <c:pt idx="2">
                  <c:v>46.273789822093498</c:v>
                </c:pt>
                <c:pt idx="3">
                  <c:v>45.8</c:v>
                </c:pt>
                <c:pt idx="4">
                  <c:v>33.32</c:v>
                </c:pt>
                <c:pt idx="5">
                  <c:v>23.9</c:v>
                </c:pt>
                <c:pt idx="6">
                  <c:v>0</c:v>
                </c:pt>
                <c:pt idx="7">
                  <c:v>0</c:v>
                </c:pt>
              </c:numCache>
            </c:numRef>
          </c:val>
          <c:extLst>
            <c:ext xmlns:c16="http://schemas.microsoft.com/office/drawing/2014/chart" uri="{C3380CC4-5D6E-409C-BE32-E72D297353CC}">
              <c16:uniqueId val="{00000000-712C-4355-AA90-DD2A159F894A}"/>
            </c:ext>
          </c:extLst>
        </c:ser>
        <c:dLbls>
          <c:showLegendKey val="0"/>
          <c:showVal val="0"/>
          <c:showCatName val="0"/>
          <c:showSerName val="0"/>
          <c:showPercent val="0"/>
          <c:showBubbleSize val="0"/>
        </c:dLbls>
        <c:gapWidth val="150"/>
        <c:overlap val="100"/>
        <c:axId val="43590016"/>
        <c:axId val="43591936"/>
      </c:barChart>
      <c:lineChart>
        <c:grouping val="standard"/>
        <c:varyColors val="0"/>
        <c:ser>
          <c:idx val="0"/>
          <c:order val="2"/>
          <c:tx>
            <c:strRef>
              <c:f>'Chart SF2.1.C'!$N$5</c:f>
              <c:strCache>
                <c:ptCount val="1"/>
                <c:pt idx="0">
                  <c:v>1980</c:v>
                </c:pt>
              </c:strCache>
            </c:strRef>
          </c:tx>
          <c:spPr>
            <a:ln w="28575">
              <a:noFill/>
            </a:ln>
          </c:spPr>
          <c:marker>
            <c:spPr>
              <a:solidFill>
                <a:schemeClr val="bg1"/>
              </a:solidFill>
              <a:ln w="6350">
                <a:solidFill>
                  <a:schemeClr val="tx1"/>
                </a:solidFill>
              </a:ln>
            </c:spPr>
          </c:marker>
          <c:cat>
            <c:strRef>
              <c:f>'Chart SF2.1.C'!$L$6:$L$13</c:f>
              <c:strCache>
                <c:ptCount val="8"/>
                <c:pt idx="0">
                  <c:v>Korea</c:v>
                </c:pt>
                <c:pt idx="1">
                  <c:v>Thailand</c:v>
                </c:pt>
                <c:pt idx="2">
                  <c:v>Singapore</c:v>
                </c:pt>
                <c:pt idx="3">
                  <c:v>China</c:v>
                </c:pt>
                <c:pt idx="4">
                  <c:v>Malaysia</c:v>
                </c:pt>
                <c:pt idx="5">
                  <c:v>Mongolia</c:v>
                </c:pt>
                <c:pt idx="6">
                  <c:v>Japan</c:v>
                </c:pt>
                <c:pt idx="7">
                  <c:v>Indonesia</c:v>
                </c:pt>
              </c:strCache>
            </c:strRef>
          </c:cat>
          <c:val>
            <c:numRef>
              <c:f>'Chart SF2.1.C'!$N$6:$N$13</c:f>
              <c:numCache>
                <c:formatCode>0.0</c:formatCode>
                <c:ptCount val="8"/>
                <c:pt idx="0">
                  <c:v>41.210226675709492</c:v>
                </c:pt>
                <c:pt idx="1">
                  <c:v>31.4</c:v>
                </c:pt>
                <c:pt idx="2">
                  <c:v>43.593662809035102</c:v>
                </c:pt>
                <c:pt idx="3">
                  <c:v>44.15</c:v>
                </c:pt>
                <c:pt idx="4">
                  <c:v>25.5</c:v>
                </c:pt>
                <c:pt idx="5">
                  <c:v>#N/A</c:v>
                </c:pt>
                <c:pt idx="6">
                  <c:v>42.341788166446719</c:v>
                </c:pt>
                <c:pt idx="7">
                  <c:v>25.7</c:v>
                </c:pt>
              </c:numCache>
            </c:numRef>
          </c:val>
          <c:smooth val="0"/>
          <c:extLst>
            <c:ext xmlns:c16="http://schemas.microsoft.com/office/drawing/2014/chart" uri="{C3380CC4-5D6E-409C-BE32-E72D297353CC}">
              <c16:uniqueId val="{00000003-BCDF-49EF-81E1-EDB7D9E45EF3}"/>
            </c:ext>
          </c:extLst>
        </c:ser>
        <c:dLbls>
          <c:showLegendKey val="0"/>
          <c:showVal val="0"/>
          <c:showCatName val="0"/>
          <c:showSerName val="0"/>
          <c:showPercent val="0"/>
          <c:showBubbleSize val="0"/>
        </c:dLbls>
        <c:marker val="1"/>
        <c:smooth val="0"/>
        <c:axId val="43590016"/>
        <c:axId val="43591936"/>
        <c:extLst>
          <c:ext xmlns:c15="http://schemas.microsoft.com/office/drawing/2012/chart" uri="{02D57815-91ED-43cb-92C2-25804820EDAC}">
            <c15:filteredLineSeries>
              <c15:ser>
                <c:idx val="4"/>
                <c:order val="0"/>
                <c:tx>
                  <c:strRef>
                    <c:extLst>
                      <c:ext uri="{02D57815-91ED-43cb-92C2-25804820EDAC}">
                        <c15:formulaRef>
                          <c15:sqref>'Chart SF2.1.C'!$O$5</c15:sqref>
                        </c15:formulaRef>
                      </c:ext>
                    </c:extLst>
                    <c:strCache>
                      <c:ptCount val="1"/>
                      <c:pt idx="0">
                        <c:v>2019</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rgbClr val="004B8C"/>
                    </a:solidFill>
                    <a:ln w="3175">
                      <a:solidFill>
                        <a:schemeClr val="tx2"/>
                      </a:solidFill>
                      <a:prstDash val="solid"/>
                    </a:ln>
                    <a:effectLst/>
                  </c:spPr>
                </c:marker>
                <c:cat>
                  <c:strRef>
                    <c:extLst>
                      <c:ext uri="{02D57815-91ED-43cb-92C2-25804820EDAC}">
                        <c15:formulaRef>
                          <c15:sqref>'Chart SF2.1.C'!$L$6:$L$13</c15:sqref>
                        </c15:formulaRef>
                      </c:ext>
                    </c:extLst>
                    <c:strCache>
                      <c:ptCount val="8"/>
                      <c:pt idx="0">
                        <c:v>Korea</c:v>
                      </c:pt>
                      <c:pt idx="1">
                        <c:v>Thailand</c:v>
                      </c:pt>
                      <c:pt idx="2">
                        <c:v>Singapore</c:v>
                      </c:pt>
                      <c:pt idx="3">
                        <c:v>China</c:v>
                      </c:pt>
                      <c:pt idx="4">
                        <c:v>Malaysia</c:v>
                      </c:pt>
                      <c:pt idx="5">
                        <c:v>Mongolia</c:v>
                      </c:pt>
                      <c:pt idx="6">
                        <c:v>Japan</c:v>
                      </c:pt>
                      <c:pt idx="7">
                        <c:v>Indonesia</c:v>
                      </c:pt>
                    </c:strCache>
                  </c:strRef>
                </c:cat>
                <c:val>
                  <c:numRef>
                    <c:extLst>
                      <c:ext uri="{02D57815-91ED-43cb-92C2-25804820EDAC}">
                        <c15:formulaRef>
                          <c15:sqref>'Chart SF2.1.C'!$O$6:$O$13</c15:sqref>
                        </c15:formulaRef>
                      </c:ext>
                    </c:extLst>
                    <c:numCache>
                      <c:formatCode>0.0</c:formatCode>
                      <c:ptCount val="8"/>
                      <c:pt idx="0">
                        <c:v>55.662490583990795</c:v>
                      </c:pt>
                      <c:pt idx="1">
                        <c:v>55.6</c:v>
                      </c:pt>
                      <c:pt idx="2">
                        <c:v>47.233890883169103</c:v>
                      </c:pt>
                      <c:pt idx="3">
                        <c:v>42.3</c:v>
                      </c:pt>
                      <c:pt idx="4">
                        <c:v>35.200000000000003</c:v>
                      </c:pt>
                      <c:pt idx="5">
                        <c:v>26.6</c:v>
                      </c:pt>
                      <c:pt idx="6">
                        <c:v>47.3</c:v>
                      </c:pt>
                      <c:pt idx="7">
                        <c:v>33</c:v>
                      </c:pt>
                    </c:numCache>
                  </c:numRef>
                </c:val>
                <c:smooth val="0"/>
                <c:extLst>
                  <c:ext xmlns:c16="http://schemas.microsoft.com/office/drawing/2014/chart" uri="{C3380CC4-5D6E-409C-BE32-E72D297353CC}">
                    <c16:uniqueId val="{00000001-712C-4355-AA90-DD2A159F894A}"/>
                  </c:ext>
                </c:extLst>
              </c15:ser>
            </c15:filteredLineSeries>
          </c:ext>
        </c:extLst>
      </c:lineChart>
      <c:catAx>
        <c:axId val="4359001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43591936"/>
        <c:crosses val="autoZero"/>
        <c:auto val="1"/>
        <c:lblAlgn val="ctr"/>
        <c:lblOffset val="0"/>
        <c:tickLblSkip val="1"/>
        <c:noMultiLvlLbl val="0"/>
      </c:catAx>
      <c:valAx>
        <c:axId val="43591936"/>
        <c:scaling>
          <c:orientation val="minMax"/>
          <c:max val="100"/>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Share of births</a:t>
                </a:r>
                <a:r>
                  <a:rPr lang="en-GB" sz="750" b="0" i="0" baseline="0">
                    <a:solidFill>
                      <a:srgbClr val="000000"/>
                    </a:solidFill>
                    <a:latin typeface="Arial Narrow"/>
                  </a:rPr>
                  <a:t> (%)</a:t>
                </a:r>
                <a:endParaRPr lang="en-GB" sz="750" b="0" i="0">
                  <a:solidFill>
                    <a:srgbClr val="000000"/>
                  </a:solidFill>
                  <a:latin typeface="Arial Narrow"/>
                </a:endParaRPr>
              </a:p>
            </c:rich>
          </c:tx>
          <c:layout>
            <c:manualLayout>
              <c:xMode val="edge"/>
              <c:yMode val="edge"/>
              <c:x val="1.5303014315117824E-2"/>
              <c:y val="0.1095644167400625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590016"/>
        <c:crosses val="autoZero"/>
        <c:crossBetween val="between"/>
      </c:valAx>
      <c:spPr>
        <a:solidFill>
          <a:srgbClr val="EAEAEA">
            <a:alpha val="50000"/>
          </a:srgbClr>
        </a:solidFill>
        <a:ln w="9525">
          <a:solidFill>
            <a:srgbClr val="000000"/>
          </a:solidFill>
        </a:ln>
      </c:spPr>
    </c:plotArea>
    <c:legend>
      <c:legendPos val="t"/>
      <c:layout>
        <c:manualLayout>
          <c:xMode val="edge"/>
          <c:yMode val="edge"/>
          <c:x val="5.4924738949338817E-2"/>
          <c:y val="1.9920803043647753E-2"/>
          <c:w val="0.9216912045528336"/>
          <c:h val="6.2762658538241575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11" r="0.75000000000000111"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GB" sz="800"/>
              <a:t>Panel B. Third or higher births</a:t>
            </a:r>
          </a:p>
        </c:rich>
      </c:tx>
      <c:layout>
        <c:manualLayout>
          <c:xMode val="edge"/>
          <c:yMode val="edge"/>
          <c:x val="0.39278252355361826"/>
          <c:y val="0"/>
        </c:manualLayout>
      </c:layout>
      <c:overlay val="0"/>
    </c:title>
    <c:autoTitleDeleted val="0"/>
    <c:plotArea>
      <c:layout>
        <c:manualLayout>
          <c:xMode val="edge"/>
          <c:yMode val="edge"/>
          <c:x val="8.7445796086387494E-3"/>
          <c:y val="9.7661747524437945E-2"/>
          <c:w val="0.98906927548920154"/>
          <c:h val="0.89735805171464977"/>
        </c:manualLayout>
      </c:layout>
      <c:barChart>
        <c:barDir val="col"/>
        <c:grouping val="stacked"/>
        <c:varyColors val="0"/>
        <c:ser>
          <c:idx val="1"/>
          <c:order val="1"/>
          <c:tx>
            <c:strRef>
              <c:f>'Chart SF2.1.C'!$S$5</c:f>
              <c:strCache>
                <c:ptCount val="1"/>
                <c:pt idx="0">
                  <c:v>2021</c:v>
                </c:pt>
              </c:strCache>
            </c:strRef>
          </c:tx>
          <c:spPr>
            <a:solidFill>
              <a:srgbClr val="4F81BD"/>
            </a:solidFill>
            <a:ln w="6350" cmpd="sng">
              <a:solidFill>
                <a:srgbClr val="000000"/>
              </a:solidFill>
              <a:round/>
            </a:ln>
            <a:effectLst/>
          </c:spPr>
          <c:invertIfNegative val="0"/>
          <c:cat>
            <c:strRef>
              <c:f>'Chart SF2.1.C'!$L$6:$L$13</c:f>
              <c:strCache>
                <c:ptCount val="8"/>
                <c:pt idx="0">
                  <c:v>Korea</c:v>
                </c:pt>
                <c:pt idx="1">
                  <c:v>Thailand</c:v>
                </c:pt>
                <c:pt idx="2">
                  <c:v>Singapore</c:v>
                </c:pt>
                <c:pt idx="3">
                  <c:v>China</c:v>
                </c:pt>
                <c:pt idx="4">
                  <c:v>Malaysia</c:v>
                </c:pt>
                <c:pt idx="5">
                  <c:v>Mongolia</c:v>
                </c:pt>
                <c:pt idx="6">
                  <c:v>Japan</c:v>
                </c:pt>
                <c:pt idx="7">
                  <c:v>Indonesia</c:v>
                </c:pt>
              </c:strCache>
            </c:strRef>
          </c:cat>
          <c:val>
            <c:numRef>
              <c:f>'Chart SF2.1.C'!$S$6:$S$13</c:f>
              <c:numCache>
                <c:formatCode>0.0</c:formatCode>
                <c:ptCount val="8"/>
                <c:pt idx="0">
                  <c:v>8.1999999999999993</c:v>
                </c:pt>
                <c:pt idx="1">
                  <c:v>12.6</c:v>
                </c:pt>
                <c:pt idx="2">
                  <c:v>17.438973934629701</c:v>
                </c:pt>
                <c:pt idx="3">
                  <c:v>11.1</c:v>
                </c:pt>
                <c:pt idx="4">
                  <c:v>38.86</c:v>
                </c:pt>
                <c:pt idx="5">
                  <c:v>48</c:v>
                </c:pt>
                <c:pt idx="6">
                  <c:v>0</c:v>
                </c:pt>
                <c:pt idx="7">
                  <c:v>0</c:v>
                </c:pt>
              </c:numCache>
            </c:numRef>
          </c:val>
          <c:extLst>
            <c:ext xmlns:c16="http://schemas.microsoft.com/office/drawing/2014/chart" uri="{C3380CC4-5D6E-409C-BE32-E72D297353CC}">
              <c16:uniqueId val="{00000000-C89B-4C38-8409-E722B6415649}"/>
            </c:ext>
          </c:extLst>
        </c:ser>
        <c:dLbls>
          <c:showLegendKey val="0"/>
          <c:showVal val="0"/>
          <c:showCatName val="0"/>
          <c:showSerName val="0"/>
          <c:showPercent val="0"/>
          <c:showBubbleSize val="0"/>
        </c:dLbls>
        <c:gapWidth val="150"/>
        <c:overlap val="100"/>
        <c:axId val="43613568"/>
        <c:axId val="43628032"/>
      </c:barChart>
      <c:lineChart>
        <c:grouping val="standard"/>
        <c:varyColors val="0"/>
        <c:ser>
          <c:idx val="4"/>
          <c:order val="0"/>
          <c:tx>
            <c:strRef>
              <c:f>'Chart SF2.1.C'!$Q$5</c:f>
              <c:strCache>
                <c:ptCount val="1"/>
                <c:pt idx="0">
                  <c:v>1980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rgbClr val="FFFFFF"/>
              </a:solidFill>
              <a:ln w="3175">
                <a:solidFill>
                  <a:srgbClr val="000000"/>
                </a:solidFill>
                <a:prstDash val="solid"/>
              </a:ln>
              <a:effectLst/>
            </c:spPr>
          </c:marker>
          <c:cat>
            <c:strRef>
              <c:f>'Chart SF2.1.C'!$L$6:$L$13</c:f>
              <c:strCache>
                <c:ptCount val="8"/>
                <c:pt idx="0">
                  <c:v>Korea</c:v>
                </c:pt>
                <c:pt idx="1">
                  <c:v>Thailand</c:v>
                </c:pt>
                <c:pt idx="2">
                  <c:v>Singapore</c:v>
                </c:pt>
                <c:pt idx="3">
                  <c:v>China</c:v>
                </c:pt>
                <c:pt idx="4">
                  <c:v>Malaysia</c:v>
                </c:pt>
                <c:pt idx="5">
                  <c:v>Mongolia</c:v>
                </c:pt>
                <c:pt idx="6">
                  <c:v>Japan</c:v>
                </c:pt>
                <c:pt idx="7">
                  <c:v>Indonesia</c:v>
                </c:pt>
              </c:strCache>
            </c:strRef>
          </c:cat>
          <c:val>
            <c:numRef>
              <c:f>'Chart SF2.1.C'!$Q$6:$Q$13</c:f>
              <c:numCache>
                <c:formatCode>0.0</c:formatCode>
                <c:ptCount val="8"/>
                <c:pt idx="0">
                  <c:v>25.222090612970092</c:v>
                </c:pt>
                <c:pt idx="1">
                  <c:v>27.5</c:v>
                </c:pt>
                <c:pt idx="2">
                  <c:v>22.158332726787492</c:v>
                </c:pt>
                <c:pt idx="3">
                  <c:v>27.49</c:v>
                </c:pt>
                <c:pt idx="4">
                  <c:v>52.3</c:v>
                </c:pt>
                <c:pt idx="5">
                  <c:v>#N/A</c:v>
                </c:pt>
                <c:pt idx="6">
                  <c:v>16.908799541375458</c:v>
                </c:pt>
                <c:pt idx="7">
                  <c:v>50.7</c:v>
                </c:pt>
              </c:numCache>
            </c:numRef>
          </c:val>
          <c:smooth val="0"/>
          <c:extLst>
            <c:ext xmlns:c16="http://schemas.microsoft.com/office/drawing/2014/chart" uri="{C3380CC4-5D6E-409C-BE32-E72D297353CC}">
              <c16:uniqueId val="{00000001-C89B-4C38-8409-E722B6415649}"/>
            </c:ext>
          </c:extLst>
        </c:ser>
        <c:dLbls>
          <c:showLegendKey val="0"/>
          <c:showVal val="0"/>
          <c:showCatName val="0"/>
          <c:showSerName val="0"/>
          <c:showPercent val="0"/>
          <c:showBubbleSize val="0"/>
        </c:dLbls>
        <c:marker val="1"/>
        <c:smooth val="0"/>
        <c:axId val="43613568"/>
        <c:axId val="43628032"/>
        <c:extLst>
          <c:ext xmlns:c15="http://schemas.microsoft.com/office/drawing/2012/chart" uri="{02D57815-91ED-43cb-92C2-25804820EDAC}">
            <c15:filteredLineSeries>
              <c15:ser>
                <c:idx val="0"/>
                <c:order val="2"/>
                <c:tx>
                  <c:strRef>
                    <c:extLst>
                      <c:ext uri="{02D57815-91ED-43cb-92C2-25804820EDAC}">
                        <c15:formulaRef>
                          <c15:sqref>'Chart SF2.1.C'!$R$5</c15:sqref>
                        </c15:formulaRef>
                      </c:ext>
                    </c:extLst>
                    <c:strCache>
                      <c:ptCount val="1"/>
                      <c:pt idx="0">
                        <c:v>2019</c:v>
                      </c:pt>
                    </c:strCache>
                  </c:strRef>
                </c:tx>
                <c:spPr>
                  <a:ln w="28575">
                    <a:noFill/>
                  </a:ln>
                </c:spPr>
                <c:cat>
                  <c:strRef>
                    <c:extLst>
                      <c:ext uri="{02D57815-91ED-43cb-92C2-25804820EDAC}">
                        <c15:formulaRef>
                          <c15:sqref>'Chart SF2.1.C'!$L$6:$L$13</c15:sqref>
                        </c15:formulaRef>
                      </c:ext>
                    </c:extLst>
                    <c:strCache>
                      <c:ptCount val="8"/>
                      <c:pt idx="0">
                        <c:v>Korea</c:v>
                      </c:pt>
                      <c:pt idx="1">
                        <c:v>Thailand</c:v>
                      </c:pt>
                      <c:pt idx="2">
                        <c:v>Singapore</c:v>
                      </c:pt>
                      <c:pt idx="3">
                        <c:v>China</c:v>
                      </c:pt>
                      <c:pt idx="4">
                        <c:v>Malaysia</c:v>
                      </c:pt>
                      <c:pt idx="5">
                        <c:v>Mongolia</c:v>
                      </c:pt>
                      <c:pt idx="6">
                        <c:v>Japan</c:v>
                      </c:pt>
                      <c:pt idx="7">
                        <c:v>Indonesia</c:v>
                      </c:pt>
                    </c:strCache>
                  </c:strRef>
                </c:cat>
                <c:val>
                  <c:numRef>
                    <c:extLst>
                      <c:ext uri="{02D57815-91ED-43cb-92C2-25804820EDAC}">
                        <c15:formulaRef>
                          <c15:sqref>'Chart SF2.1.C'!$R$6:$R$11</c15:sqref>
                        </c15:formulaRef>
                      </c:ext>
                    </c:extLst>
                    <c:numCache>
                      <c:formatCode>0.0</c:formatCode>
                      <c:ptCount val="6"/>
                      <c:pt idx="0">
                        <c:v>8.4757298233094129</c:v>
                      </c:pt>
                      <c:pt idx="1">
                        <c:v>12.7</c:v>
                      </c:pt>
                      <c:pt idx="2">
                        <c:v>17.416431171873</c:v>
                      </c:pt>
                      <c:pt idx="3">
                        <c:v>10.47</c:v>
                      </c:pt>
                      <c:pt idx="4">
                        <c:v>36.799999999999997</c:v>
                      </c:pt>
                      <c:pt idx="5">
                        <c:v>43.3</c:v>
                      </c:pt>
                    </c:numCache>
                  </c:numRef>
                </c:val>
                <c:smooth val="0"/>
                <c:extLst>
                  <c:ext xmlns:c16="http://schemas.microsoft.com/office/drawing/2014/chart" uri="{C3380CC4-5D6E-409C-BE32-E72D297353CC}">
                    <c16:uniqueId val="{00000001-8E2A-42B6-85F1-27697411C5EB}"/>
                  </c:ext>
                </c:extLst>
              </c15:ser>
            </c15:filteredLineSeries>
          </c:ext>
        </c:extLst>
      </c:lineChart>
      <c:catAx>
        <c:axId val="4361356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43628032"/>
        <c:crosses val="autoZero"/>
        <c:auto val="1"/>
        <c:lblAlgn val="ctr"/>
        <c:lblOffset val="0"/>
        <c:tickLblSkip val="1"/>
        <c:noMultiLvlLbl val="0"/>
      </c:catAx>
      <c:valAx>
        <c:axId val="43628032"/>
        <c:scaling>
          <c:orientation val="minMax"/>
          <c:max val="100"/>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Share of births</a:t>
                </a:r>
                <a:r>
                  <a:rPr lang="en-GB" sz="750" b="0" i="0" baseline="0">
                    <a:solidFill>
                      <a:srgbClr val="000000"/>
                    </a:solidFill>
                    <a:latin typeface="Arial Narrow"/>
                  </a:rPr>
                  <a:t> (%)</a:t>
                </a:r>
                <a:endParaRPr lang="en-GB" sz="750" b="0" i="0">
                  <a:solidFill>
                    <a:srgbClr val="000000"/>
                  </a:solidFill>
                  <a:latin typeface="Arial Narrow"/>
                </a:endParaRPr>
              </a:p>
            </c:rich>
          </c:tx>
          <c:layout>
            <c:manualLayout>
              <c:xMode val="edge"/>
              <c:yMode val="edge"/>
              <c:x val="1.5303014315117824E-2"/>
              <c:y val="3.9841606087295492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13568"/>
        <c:crosses val="autoZero"/>
        <c:crossBetween val="between"/>
      </c:valAx>
      <c:spPr>
        <a:solidFill>
          <a:srgbClr val="EAEAEA">
            <a:alpha val="50000"/>
          </a:srgbClr>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11" r="0.75000000000000111"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589408440446517E-3"/>
          <c:y val="0.13285764016894772"/>
          <c:w val="0.98905132394494388"/>
          <c:h val="0.86216215907014038"/>
        </c:manualLayout>
      </c:layout>
      <c:barChart>
        <c:barDir val="col"/>
        <c:grouping val="percentStacked"/>
        <c:varyColors val="0"/>
        <c:ser>
          <c:idx val="4"/>
          <c:order val="0"/>
          <c:tx>
            <c:strRef>
              <c:f>'Chart SF2.1.D'!$N$4</c:f>
              <c:strCache>
                <c:ptCount val="1"/>
                <c:pt idx="0">
                  <c:v>First Birth (↘)</c:v>
                </c:pt>
              </c:strCache>
            </c:strRef>
          </c:tx>
          <c:spPr>
            <a:solidFill>
              <a:srgbClr val="4F81BD"/>
            </a:solidFill>
            <a:ln w="6350" cmpd="sng">
              <a:solidFill>
                <a:srgbClr val="000000"/>
              </a:solidFill>
              <a:round/>
            </a:ln>
            <a:effectLst/>
          </c:spPr>
          <c:invertIfNegative val="0"/>
          <c:cat>
            <c:strRef>
              <c:extLst>
                <c:ext xmlns:c15="http://schemas.microsoft.com/office/drawing/2012/chart" uri="{02D57815-91ED-43cb-92C2-25804820EDAC}">
                  <c15:fullRef>
                    <c15:sqref>'Chart SF2.1.D'!$L$5:$L$13</c15:sqref>
                  </c15:fullRef>
                </c:ext>
              </c:extLst>
              <c:f>('Chart SF2.1.D'!$L$5:$L$9,'Chart SF2.1.D'!$L$11:$L$13)</c:f>
              <c:strCache>
                <c:ptCount val="8"/>
                <c:pt idx="0">
                  <c:v>Korea </c:v>
                </c:pt>
                <c:pt idx="1">
                  <c:v>Thailand</c:v>
                </c:pt>
                <c:pt idx="2">
                  <c:v>Singapore</c:v>
                </c:pt>
                <c:pt idx="3">
                  <c:v>China</c:v>
                </c:pt>
                <c:pt idx="4">
                  <c:v>Malaysia</c:v>
                </c:pt>
                <c:pt idx="5">
                  <c:v>Mongolia</c:v>
                </c:pt>
                <c:pt idx="6">
                  <c:v>Japan</c:v>
                </c:pt>
                <c:pt idx="7">
                  <c:v>Viet Nam</c:v>
                </c:pt>
              </c:strCache>
            </c:strRef>
          </c:cat>
          <c:val>
            <c:numRef>
              <c:extLst>
                <c:ext xmlns:c15="http://schemas.microsoft.com/office/drawing/2012/chart" uri="{02D57815-91ED-43cb-92C2-25804820EDAC}">
                  <c15:fullRef>
                    <c15:sqref>'Chart SF2.1.D'!$N$5:$N$11</c15:sqref>
                  </c15:fullRef>
                </c:ext>
              </c:extLst>
              <c:f>('Chart SF2.1.D'!$N$5:$N$9,'Chart SF2.1.D'!$N$11)</c:f>
              <c:numCache>
                <c:formatCode>0.0</c:formatCode>
                <c:ptCount val="6"/>
                <c:pt idx="0">
                  <c:v>56.8</c:v>
                </c:pt>
                <c:pt idx="1">
                  <c:v>56.2</c:v>
                </c:pt>
                <c:pt idx="2">
                  <c:v>46.273789822093498</c:v>
                </c:pt>
                <c:pt idx="3">
                  <c:v>45.78</c:v>
                </c:pt>
                <c:pt idx="4">
                  <c:v>33.32</c:v>
                </c:pt>
                <c:pt idx="5">
                  <c:v>23.9</c:v>
                </c:pt>
              </c:numCache>
            </c:numRef>
          </c:val>
          <c:extLst>
            <c:ext xmlns:c16="http://schemas.microsoft.com/office/drawing/2014/chart" uri="{C3380CC4-5D6E-409C-BE32-E72D297353CC}">
              <c16:uniqueId val="{00000000-0F0C-4E16-B748-5A3499604CDF}"/>
            </c:ext>
          </c:extLst>
        </c:ser>
        <c:ser>
          <c:idx val="0"/>
          <c:order val="1"/>
          <c:tx>
            <c:strRef>
              <c:f>'Chart SF2.1.D'!$O$4</c:f>
              <c:strCache>
                <c:ptCount val="1"/>
                <c:pt idx="0">
                  <c:v>Second Birth</c:v>
                </c:pt>
              </c:strCache>
            </c:strRef>
          </c:tx>
          <c:spPr>
            <a:solidFill>
              <a:srgbClr val="CCCCCC"/>
            </a:solidFill>
            <a:ln w="6350" cmpd="sng">
              <a:solidFill>
                <a:srgbClr val="000000"/>
              </a:solidFill>
              <a:round/>
            </a:ln>
            <a:effectLst/>
          </c:spPr>
          <c:invertIfNegative val="0"/>
          <c:cat>
            <c:strRef>
              <c:extLst>
                <c:ext xmlns:c15="http://schemas.microsoft.com/office/drawing/2012/chart" uri="{02D57815-91ED-43cb-92C2-25804820EDAC}">
                  <c15:fullRef>
                    <c15:sqref>'Chart SF2.1.D'!$L$5:$L$13</c15:sqref>
                  </c15:fullRef>
                </c:ext>
              </c:extLst>
              <c:f>('Chart SF2.1.D'!$L$5:$L$9,'Chart SF2.1.D'!$L$11:$L$13)</c:f>
              <c:strCache>
                <c:ptCount val="8"/>
                <c:pt idx="0">
                  <c:v>Korea </c:v>
                </c:pt>
                <c:pt idx="1">
                  <c:v>Thailand</c:v>
                </c:pt>
                <c:pt idx="2">
                  <c:v>Singapore</c:v>
                </c:pt>
                <c:pt idx="3">
                  <c:v>China</c:v>
                </c:pt>
                <c:pt idx="4">
                  <c:v>Malaysia</c:v>
                </c:pt>
                <c:pt idx="5">
                  <c:v>Mongolia</c:v>
                </c:pt>
                <c:pt idx="6">
                  <c:v>Japan</c:v>
                </c:pt>
                <c:pt idx="7">
                  <c:v>Viet Nam</c:v>
                </c:pt>
              </c:strCache>
            </c:strRef>
          </c:cat>
          <c:val>
            <c:numRef>
              <c:extLst>
                <c:ext xmlns:c15="http://schemas.microsoft.com/office/drawing/2012/chart" uri="{02D57815-91ED-43cb-92C2-25804820EDAC}">
                  <c15:fullRef>
                    <c15:sqref>'Chart SF2.1.D'!$O$5:$O$11</c15:sqref>
                  </c15:fullRef>
                </c:ext>
              </c:extLst>
              <c:f>('Chart SF2.1.D'!$O$5:$O$9,'Chart SF2.1.D'!$O$11)</c:f>
              <c:numCache>
                <c:formatCode>0.0</c:formatCode>
                <c:ptCount val="6"/>
                <c:pt idx="0">
                  <c:v>35</c:v>
                </c:pt>
                <c:pt idx="1">
                  <c:v>31.1</c:v>
                </c:pt>
                <c:pt idx="2">
                  <c:v>36.287236243276801</c:v>
                </c:pt>
                <c:pt idx="3">
                  <c:v>43.08</c:v>
                </c:pt>
                <c:pt idx="4">
                  <c:v>27.8</c:v>
                </c:pt>
                <c:pt idx="5">
                  <c:v>28.1</c:v>
                </c:pt>
              </c:numCache>
            </c:numRef>
          </c:val>
          <c:extLst>
            <c:ext xmlns:c16="http://schemas.microsoft.com/office/drawing/2014/chart" uri="{C3380CC4-5D6E-409C-BE32-E72D297353CC}">
              <c16:uniqueId val="{00000001-0F0C-4E16-B748-5A3499604CDF}"/>
            </c:ext>
          </c:extLst>
        </c:ser>
        <c:ser>
          <c:idx val="2"/>
          <c:order val="2"/>
          <c:tx>
            <c:strRef>
              <c:f>'Chart SF2.1.D'!$P$4</c:f>
              <c:strCache>
                <c:ptCount val="1"/>
                <c:pt idx="0">
                  <c:v>Third birth or higher</c:v>
                </c:pt>
              </c:strCache>
            </c:strRef>
          </c:tx>
          <c:spPr>
            <a:solidFill>
              <a:srgbClr val="A7B9E3"/>
            </a:solidFill>
            <a:ln w="6350" cmpd="sng">
              <a:solidFill>
                <a:srgbClr val="000000"/>
              </a:solidFill>
              <a:round/>
            </a:ln>
            <a:effectLst/>
          </c:spPr>
          <c:invertIfNegative val="0"/>
          <c:cat>
            <c:strRef>
              <c:extLst>
                <c:ext xmlns:c15="http://schemas.microsoft.com/office/drawing/2012/chart" uri="{02D57815-91ED-43cb-92C2-25804820EDAC}">
                  <c15:fullRef>
                    <c15:sqref>'Chart SF2.1.D'!$L$5:$L$13</c15:sqref>
                  </c15:fullRef>
                </c:ext>
              </c:extLst>
              <c:f>('Chart SF2.1.D'!$L$5:$L$9,'Chart SF2.1.D'!$L$11:$L$13)</c:f>
              <c:strCache>
                <c:ptCount val="8"/>
                <c:pt idx="0">
                  <c:v>Korea </c:v>
                </c:pt>
                <c:pt idx="1">
                  <c:v>Thailand</c:v>
                </c:pt>
                <c:pt idx="2">
                  <c:v>Singapore</c:v>
                </c:pt>
                <c:pt idx="3">
                  <c:v>China</c:v>
                </c:pt>
                <c:pt idx="4">
                  <c:v>Malaysia</c:v>
                </c:pt>
                <c:pt idx="5">
                  <c:v>Mongolia</c:v>
                </c:pt>
                <c:pt idx="6">
                  <c:v>Japan</c:v>
                </c:pt>
                <c:pt idx="7">
                  <c:v>Viet Nam</c:v>
                </c:pt>
              </c:strCache>
            </c:strRef>
          </c:cat>
          <c:val>
            <c:numRef>
              <c:extLst>
                <c:ext xmlns:c15="http://schemas.microsoft.com/office/drawing/2012/chart" uri="{02D57815-91ED-43cb-92C2-25804820EDAC}">
                  <c15:fullRef>
                    <c15:sqref>'Chart SF2.1.D'!$P$5:$P$11</c15:sqref>
                  </c15:fullRef>
                </c:ext>
              </c:extLst>
              <c:f>('Chart SF2.1.D'!$P$5:$P$9,'Chart SF2.1.D'!$P$11)</c:f>
              <c:numCache>
                <c:formatCode>0.0</c:formatCode>
                <c:ptCount val="6"/>
                <c:pt idx="0">
                  <c:v>8.1999999999999993</c:v>
                </c:pt>
                <c:pt idx="1">
                  <c:v>9.1999999999999993</c:v>
                </c:pt>
                <c:pt idx="2">
                  <c:v>17.438973934629701</c:v>
                </c:pt>
                <c:pt idx="3">
                  <c:v>11.13</c:v>
                </c:pt>
                <c:pt idx="4">
                  <c:v>38.86</c:v>
                </c:pt>
                <c:pt idx="5">
                  <c:v>48</c:v>
                </c:pt>
              </c:numCache>
            </c:numRef>
          </c:val>
          <c:extLst>
            <c:ext xmlns:c16="http://schemas.microsoft.com/office/drawing/2014/chart" uri="{C3380CC4-5D6E-409C-BE32-E72D297353CC}">
              <c16:uniqueId val="{00000002-0F0C-4E16-B748-5A3499604CDF}"/>
            </c:ext>
          </c:extLst>
        </c:ser>
        <c:dLbls>
          <c:showLegendKey val="0"/>
          <c:showVal val="0"/>
          <c:showCatName val="0"/>
          <c:showSerName val="0"/>
          <c:showPercent val="0"/>
          <c:showBubbleSize val="0"/>
        </c:dLbls>
        <c:gapWidth val="150"/>
        <c:overlap val="100"/>
        <c:axId val="45997440"/>
        <c:axId val="46552192"/>
      </c:barChart>
      <c:catAx>
        <c:axId val="4599744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46552192"/>
        <c:crosses val="autoZero"/>
        <c:auto val="1"/>
        <c:lblAlgn val="ctr"/>
        <c:lblOffset val="0"/>
        <c:tickLblSkip val="1"/>
        <c:noMultiLvlLbl val="0"/>
      </c:catAx>
      <c:valAx>
        <c:axId val="46552192"/>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5997440"/>
        <c:crosses val="autoZero"/>
        <c:crossBetween val="between"/>
      </c:valAx>
      <c:spPr>
        <a:solidFill>
          <a:srgbClr val="EAEAEA">
            <a:alpha val="50000"/>
          </a:srgbClr>
        </a:solidFill>
        <a:ln w="9525">
          <a:solidFill>
            <a:srgbClr val="000000"/>
          </a:solidFill>
        </a:ln>
      </c:spPr>
    </c:plotArea>
    <c:legend>
      <c:legendPos val="t"/>
      <c:layout>
        <c:manualLayout>
          <c:xMode val="edge"/>
          <c:yMode val="edge"/>
          <c:x val="6.0836189184846109E-2"/>
          <c:y val="1.9920803043647753E-2"/>
          <c:w val="0.92663455974597697"/>
          <c:h val="7.4703011413679049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11" r="0.75000000000000111"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85725</xdr:colOff>
      <xdr:row>4</xdr:row>
      <xdr:rowOff>57150</xdr:rowOff>
    </xdr:from>
    <xdr:to>
      <xdr:col>8</xdr:col>
      <xdr:colOff>246713</xdr:colOff>
      <xdr:row>20</xdr:row>
      <xdr:rowOff>0</xdr:rowOff>
    </xdr:to>
    <xdr:graphicFrame macro="">
      <xdr:nvGraphicFramePr>
        <xdr:cNvPr id="2" name="Chart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87630</xdr:colOff>
      <xdr:row>2</xdr:row>
      <xdr:rowOff>53340</xdr:rowOff>
    </xdr:from>
    <xdr:to>
      <xdr:col>8</xdr:col>
      <xdr:colOff>326723</xdr:colOff>
      <xdr:row>18</xdr:row>
      <xdr:rowOff>104775</xdr:rowOff>
    </xdr:to>
    <xdr:graphicFrame macro="">
      <xdr:nvGraphicFramePr>
        <xdr:cNvPr id="2" name="Chart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9524</xdr:rowOff>
    </xdr:from>
    <xdr:to>
      <xdr:col>8</xdr:col>
      <xdr:colOff>608663</xdr:colOff>
      <xdr:row>19</xdr:row>
      <xdr:rowOff>121222</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9525</xdr:rowOff>
    </xdr:from>
    <xdr:to>
      <xdr:col>8</xdr:col>
      <xdr:colOff>608663</xdr:colOff>
      <xdr:row>36</xdr:row>
      <xdr:rowOff>85725</xdr:rowOff>
    </xdr:to>
    <xdr:graphicFrame macro="">
      <xdr:nvGraphicFramePr>
        <xdr:cNvPr id="3" name="Chart 3">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85726</xdr:colOff>
      <xdr:row>2</xdr:row>
      <xdr:rowOff>57150</xdr:rowOff>
    </xdr:from>
    <xdr:to>
      <xdr:col>8</xdr:col>
      <xdr:colOff>313389</xdr:colOff>
      <xdr:row>18</xdr:row>
      <xdr:rowOff>0</xdr:rowOff>
    </xdr:to>
    <xdr:graphicFrame macro="">
      <xdr:nvGraphicFramePr>
        <xdr:cNvPr id="2" name="Chart 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SID\EDUCAT\EAG\IND\1997\DATA\ENGLISH\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ain.oecd.org\sdataELS\Applic\APW94\SOPTABLE\ANNEXE\Restruct\ANXA01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EMP/OutputContri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ausstats.abs.gov.au/Ausstats/subscriber.nsf/0/D15AA24359739174CA25749B00176F62/$File/3105065001ds0005_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EMP/Growth/GrowthDoc.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VR1\Chapuis_C$\Growth\WP2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2"/>
      <sheetName val="E2.XLS"/>
    </sheetNames>
    <definedNames>
      <definedName name="Country_Mean"/>
    </defined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 val="A24"/>
      <sheetName val="A13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refreshError="1"/>
      <sheetData sheetId="9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5.1"/>
      <sheetName val="Table 5.2"/>
      <sheetName val="Table 5.3"/>
      <sheetName val="Table 5.4"/>
      <sheetName val="Table 5.5"/>
      <sheetName val="Table 5.6"/>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5o"/>
      <sheetName val="Fig6o"/>
      <sheetName val="Fig12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Sheet8"/>
      <sheetName val="Sheet10"/>
      <sheetName val="Sheet1"/>
      <sheetName val="Sheet22"/>
      <sheetName val="Sheet2"/>
      <sheetName val="Sheet3"/>
      <sheetName val="FAME Persistence"/>
      <sheetName val="%US"/>
      <sheetName val="......"/>
      <sheetName val="Table1"/>
      <sheetName val="estimatedTfp"/>
      <sheetName val="estimatedTfp_nt"/>
      <sheetName val="estimatedTfp_hrs"/>
      <sheetName val="tfp_all2"/>
      <sheetName val="Fig1(data) GdpvHp"/>
      <sheetName val="Fig2-3(data) GdpvHp_Pop"/>
      <sheetName val="Fig6(data)"/>
      <sheetName val="Fig5-6(data)GdpbvHp_Pop"/>
      <sheetName val="Fig7-8(data)GdpvHp_EtHp"/>
      <sheetName val="Fig11-12(data)"/>
      <sheetName val="Fig15(data)"/>
      <sheetName val="Fig2o"/>
      <sheetName val="Fig9o"/>
      <sheetName val="Fig10o"/>
      <sheetName val="Fig13o"/>
      <sheetName val="AnnexTab2"/>
      <sheetName val="GdpvHpTab"/>
      <sheetName val="GdpbvHp Tab"/>
      <sheetName val="GdpvHp_Pop Tab"/>
      <sheetName val="GdpbvHp_Pop Tab"/>
      <sheetName val="GdpvHp_EtHp Tab"/>
      <sheetName val="GdpbvHp_EtbHp Tab"/>
      <sheetName val="TableTfp_nt"/>
      <sheetName val="Test"/>
      <sheetName val="Test1"/>
      <sheetName val="TableTfp_hrs"/>
      <sheetName val="Fig2(data) GdpbvHp"/>
      <sheetName val="Fig9-10(data) GdpbvHp_EtbHp"/>
      <sheetName val="Fig13-14(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4">
          <cell r="N4">
            <v>73.684210526315795</v>
          </cell>
          <cell r="O4">
            <v>0.71602343254590917</v>
          </cell>
        </row>
        <row r="5">
          <cell r="N5">
            <v>42.424242424242401</v>
          </cell>
          <cell r="O5">
            <v>0.2817107092925264</v>
          </cell>
        </row>
        <row r="6">
          <cell r="N6">
            <v>45.408805031240497</v>
          </cell>
          <cell r="O6">
            <v>-0.31152213376224314</v>
          </cell>
        </row>
        <row r="7">
          <cell r="N7">
            <v>59.7222222222222</v>
          </cell>
          <cell r="O7">
            <v>-0.10413642830731096</v>
          </cell>
        </row>
        <row r="8">
          <cell r="N8">
            <v>59.401709401709397</v>
          </cell>
          <cell r="O8">
            <v>0.6577664481432377</v>
          </cell>
        </row>
        <row r="9">
          <cell r="N9">
            <v>19.713261648457799</v>
          </cell>
          <cell r="O9">
            <v>-1.2127335314632282</v>
          </cell>
        </row>
        <row r="10">
          <cell r="N10">
            <v>36.842105263157897</v>
          </cell>
          <cell r="O10">
            <v>0.19279380449608308</v>
          </cell>
        </row>
        <row r="11">
          <cell r="N11">
            <v>39.393939393939398</v>
          </cell>
          <cell r="O11">
            <v>-0.36488141804855712</v>
          </cell>
        </row>
        <row r="12">
          <cell r="N12">
            <v>66.292753621473096</v>
          </cell>
          <cell r="O12">
            <v>-1.2221339959118005</v>
          </cell>
        </row>
        <row r="13">
          <cell r="N13">
            <v>47.887323943661997</v>
          </cell>
          <cell r="O13">
            <v>8.1576719249087937E-2</v>
          </cell>
        </row>
        <row r="14">
          <cell r="N14">
            <v>20</v>
          </cell>
          <cell r="O14">
            <v>-0.26951330260109874</v>
          </cell>
        </row>
        <row r="15">
          <cell r="N15">
            <v>61.1979166666667</v>
          </cell>
          <cell r="O15">
            <v>-0.6820197722253285</v>
          </cell>
        </row>
        <row r="16">
          <cell r="N16">
            <v>16.875</v>
          </cell>
          <cell r="O16">
            <v>0.58228190848959027</v>
          </cell>
        </row>
        <row r="17">
          <cell r="N17">
            <v>87.124463519313295</v>
          </cell>
          <cell r="O17">
            <v>-0.77050056900731523</v>
          </cell>
        </row>
        <row r="18">
          <cell r="N18">
            <v>35.037878787878803</v>
          </cell>
          <cell r="O18">
            <v>-1.7555223284285493</v>
          </cell>
        </row>
        <row r="19">
          <cell r="N19">
            <v>26.016260162601601</v>
          </cell>
          <cell r="O19">
            <v>0.58020202777853136</v>
          </cell>
        </row>
      </sheetData>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des matiere"/>
      <sheetName val="Fig1"/>
      <sheetName val="Fig2"/>
      <sheetName val="Fig3"/>
      <sheetName val="Fig4"/>
      <sheetName val="Fig5"/>
      <sheetName val="Fig6"/>
      <sheetName val="Fig7"/>
      <sheetName val="Fig8a"/>
      <sheetName val="Fig8b"/>
      <sheetName val="Fig9"/>
      <sheetName val="Tab1"/>
      <sheetName val="Tab2"/>
      <sheetName val="Tab3"/>
      <sheetName val="Tab4a"/>
      <sheetName val="Tab4b"/>
      <sheetName val="Tab5"/>
      <sheetName val="Tab6a"/>
      <sheetName val="Sheet2"/>
      <sheetName val="Tab6b"/>
      <sheetName val="Tab6c"/>
      <sheetName val="Tab7a"/>
      <sheetName val="Tab7b"/>
      <sheetName val="FAME Persistence"/>
      <sheetName val="Tab7c"/>
      <sheetName val="Tab8"/>
      <sheetName val="Tab9"/>
      <sheetName val="Tab10a"/>
      <sheetName val="Tab10b"/>
      <sheetName val="Tab11"/>
      <sheetName val="Tab12"/>
      <sheetName val="Tab13"/>
      <sheetName val="Tab14"/>
      <sheetName val="Tab15"/>
      <sheetName val="...."/>
      <sheetName val="Tab5eoa"/>
      <sheetName val="Tab1GDPVeoa"/>
      <sheetName val="Tab1popeoa"/>
      <sheetName val="Tab1GDPV_popeoa"/>
      <sheetName val="Tab1(data)"/>
      <sheetName val="estimatedTfp"/>
      <sheetName val="estimatedTfp_nt"/>
      <sheetName val="estimatedTfp_hrs"/>
      <sheetName val="tfp_all2"/>
      <sheetName val="caplab"/>
      <sheetName val="Fig1(data) GdpvHp"/>
      <sheetName val="Fig2(data) GdpvHp_Pop"/>
      <sheetName val="Fig3(data)GdpvHp_EtHp"/>
      <sheetName val="Fig4(data)GdpvHp_EtHpAhwaHp"/>
      <sheetName val="Fig4(data)"/>
      <sheetName val="OldFig5(data)"/>
      <sheetName val="Fig6(data)"/>
      <sheetName val="Fig7(data)"/>
      <sheetName val="Fig5(data)"/>
      <sheetName val="Fig9(data)"/>
      <sheetName val="Old...."/>
      <sheetName val="Tab12 old"/>
      <sheetName val="Tab13old"/>
      <sheetName val="Tab14old"/>
      <sheetName val="Tab15old"/>
      <sheetName val="Tab17 old"/>
      <sheetName val="Fig4old"/>
      <sheetName val="Fig5-6(data)GdpbvHp_Pop"/>
      <sheetName val="Fig7old"/>
      <sheetName val="Fig8old"/>
      <sheetName val="Fig10b old"/>
      <sheetName val="OldTab10"/>
      <sheetName val="OldTab15"/>
      <sheetName val="OldTab17"/>
      <sheetName val="OldFig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ow r="8">
          <cell r="N8">
            <v>2.8014369311673484</v>
          </cell>
          <cell r="O8">
            <v>3.5831894036205938</v>
          </cell>
        </row>
        <row r="9">
          <cell r="N9">
            <v>2.6459799372997193</v>
          </cell>
          <cell r="O9">
            <v>2.5827893066754788</v>
          </cell>
        </row>
        <row r="10">
          <cell r="N10">
            <v>7.0678385241357802</v>
          </cell>
          <cell r="O10">
            <v>7.3644598947715068</v>
          </cell>
        </row>
        <row r="11">
          <cell r="N11">
            <v>10.248432153676116</v>
          </cell>
          <cell r="O11">
            <v>10.882900979275526</v>
          </cell>
        </row>
        <row r="12">
          <cell r="N12">
            <v>5.6847680460313654</v>
          </cell>
          <cell r="O12">
            <v>5.7087907517811871</v>
          </cell>
        </row>
        <row r="13">
          <cell r="N13">
            <v>5.554884837814539</v>
          </cell>
          <cell r="O13">
            <v>7.8907748006954996</v>
          </cell>
        </row>
        <row r="14">
          <cell r="N14">
            <v>6.8216473805757811</v>
          </cell>
          <cell r="O14">
            <v>7.810397743190066</v>
          </cell>
        </row>
        <row r="15">
          <cell r="N15">
            <v>7.7932669974017017</v>
          </cell>
          <cell r="O15">
            <v>7.735058357352937</v>
          </cell>
        </row>
        <row r="16">
          <cell r="N16">
            <v>2.455322452556282</v>
          </cell>
          <cell r="O16">
            <v>3.3924910181893448</v>
          </cell>
        </row>
        <row r="17">
          <cell r="N17">
            <v>3.3503944507945036</v>
          </cell>
          <cell r="O17">
            <v>2.9932447390816002</v>
          </cell>
        </row>
        <row r="18">
          <cell r="N18">
            <v>5.5746444356973264</v>
          </cell>
          <cell r="O18">
            <v>4.0422125585598891</v>
          </cell>
        </row>
        <row r="19">
          <cell r="N19">
            <v>7.6146619923730903</v>
          </cell>
          <cell r="O19">
            <v>7.4654106591573175</v>
          </cell>
        </row>
        <row r="20">
          <cell r="N20">
            <v>4.4387719082133454</v>
          </cell>
          <cell r="O20">
            <v>6.9216230386341699</v>
          </cell>
        </row>
        <row r="21">
          <cell r="N21">
            <v>10.060297895226185</v>
          </cell>
          <cell r="O21">
            <v>12.919709861388021</v>
          </cell>
        </row>
        <row r="22">
          <cell r="N22">
            <v>7.4434106391548909</v>
          </cell>
          <cell r="O22">
            <v>8.733147925447966</v>
          </cell>
        </row>
        <row r="23">
          <cell r="N23">
            <v>1.6339750309798582</v>
          </cell>
          <cell r="O23">
            <v>1.9140261235246889</v>
          </cell>
        </row>
        <row r="24">
          <cell r="N24">
            <v>6.9740583472133153</v>
          </cell>
          <cell r="O24">
            <v>7.9842543281667453</v>
          </cell>
        </row>
        <row r="25">
          <cell r="N25">
            <v>4.2828397833767404</v>
          </cell>
          <cell r="O25">
            <v>3.7994807322177095</v>
          </cell>
        </row>
        <row r="26">
          <cell r="N26">
            <v>0.38431127152803057</v>
          </cell>
          <cell r="O26">
            <v>2.3049550494752928</v>
          </cell>
        </row>
        <row r="27">
          <cell r="N27">
            <v>1.8130769804392752</v>
          </cell>
          <cell r="O27">
            <v>1.303645818388862</v>
          </cell>
        </row>
      </sheetData>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26" Type="http://schemas.openxmlformats.org/officeDocument/2006/relationships/customProperty" Target="../customProperty25.bin"/><Relationship Id="rId3" Type="http://schemas.openxmlformats.org/officeDocument/2006/relationships/customProperty" Target="../customProperty2.bin"/><Relationship Id="rId21" Type="http://schemas.openxmlformats.org/officeDocument/2006/relationships/customProperty" Target="../customProperty20.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5" Type="http://schemas.openxmlformats.org/officeDocument/2006/relationships/customProperty" Target="../customProperty24.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29" Type="http://schemas.openxmlformats.org/officeDocument/2006/relationships/customProperty" Target="../customProperty28.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24" Type="http://schemas.openxmlformats.org/officeDocument/2006/relationships/customProperty" Target="../customProperty23.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customProperty" Target="../customProperty22.bin"/><Relationship Id="rId28" Type="http://schemas.openxmlformats.org/officeDocument/2006/relationships/customProperty" Target="../customProperty27.bin"/><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 Id="rId27" Type="http://schemas.openxmlformats.org/officeDocument/2006/relationships/customProperty" Target="../customProperty26.bin"/><Relationship Id="rId30"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35.bin"/><Relationship Id="rId13" Type="http://schemas.openxmlformats.org/officeDocument/2006/relationships/customProperty" Target="../customProperty40.bin"/><Relationship Id="rId18" Type="http://schemas.openxmlformats.org/officeDocument/2006/relationships/customProperty" Target="../customProperty45.bin"/><Relationship Id="rId26" Type="http://schemas.openxmlformats.org/officeDocument/2006/relationships/customProperty" Target="../customProperty53.bin"/><Relationship Id="rId3" Type="http://schemas.openxmlformats.org/officeDocument/2006/relationships/customProperty" Target="../customProperty30.bin"/><Relationship Id="rId21" Type="http://schemas.openxmlformats.org/officeDocument/2006/relationships/customProperty" Target="../customProperty48.bin"/><Relationship Id="rId7" Type="http://schemas.openxmlformats.org/officeDocument/2006/relationships/customProperty" Target="../customProperty34.bin"/><Relationship Id="rId12" Type="http://schemas.openxmlformats.org/officeDocument/2006/relationships/customProperty" Target="../customProperty39.bin"/><Relationship Id="rId17" Type="http://schemas.openxmlformats.org/officeDocument/2006/relationships/customProperty" Target="../customProperty44.bin"/><Relationship Id="rId25" Type="http://schemas.openxmlformats.org/officeDocument/2006/relationships/customProperty" Target="../customProperty52.bin"/><Relationship Id="rId2" Type="http://schemas.openxmlformats.org/officeDocument/2006/relationships/customProperty" Target="../customProperty29.bin"/><Relationship Id="rId16" Type="http://schemas.openxmlformats.org/officeDocument/2006/relationships/customProperty" Target="../customProperty43.bin"/><Relationship Id="rId20" Type="http://schemas.openxmlformats.org/officeDocument/2006/relationships/customProperty" Target="../customProperty47.bin"/><Relationship Id="rId29" Type="http://schemas.openxmlformats.org/officeDocument/2006/relationships/customProperty" Target="../customProperty56.bin"/><Relationship Id="rId1" Type="http://schemas.openxmlformats.org/officeDocument/2006/relationships/printerSettings" Target="../printerSettings/printerSettings2.bin"/><Relationship Id="rId6" Type="http://schemas.openxmlformats.org/officeDocument/2006/relationships/customProperty" Target="../customProperty33.bin"/><Relationship Id="rId11" Type="http://schemas.openxmlformats.org/officeDocument/2006/relationships/customProperty" Target="../customProperty38.bin"/><Relationship Id="rId24" Type="http://schemas.openxmlformats.org/officeDocument/2006/relationships/customProperty" Target="../customProperty51.bin"/><Relationship Id="rId5" Type="http://schemas.openxmlformats.org/officeDocument/2006/relationships/customProperty" Target="../customProperty32.bin"/><Relationship Id="rId15" Type="http://schemas.openxmlformats.org/officeDocument/2006/relationships/customProperty" Target="../customProperty42.bin"/><Relationship Id="rId23" Type="http://schemas.openxmlformats.org/officeDocument/2006/relationships/customProperty" Target="../customProperty50.bin"/><Relationship Id="rId28" Type="http://schemas.openxmlformats.org/officeDocument/2006/relationships/customProperty" Target="../customProperty55.bin"/><Relationship Id="rId10" Type="http://schemas.openxmlformats.org/officeDocument/2006/relationships/customProperty" Target="../customProperty37.bin"/><Relationship Id="rId19" Type="http://schemas.openxmlformats.org/officeDocument/2006/relationships/customProperty" Target="../customProperty46.bin"/><Relationship Id="rId4" Type="http://schemas.openxmlformats.org/officeDocument/2006/relationships/customProperty" Target="../customProperty31.bin"/><Relationship Id="rId9" Type="http://schemas.openxmlformats.org/officeDocument/2006/relationships/customProperty" Target="../customProperty36.bin"/><Relationship Id="rId14" Type="http://schemas.openxmlformats.org/officeDocument/2006/relationships/customProperty" Target="../customProperty41.bin"/><Relationship Id="rId22" Type="http://schemas.openxmlformats.org/officeDocument/2006/relationships/customProperty" Target="../customProperty49.bin"/><Relationship Id="rId27" Type="http://schemas.openxmlformats.org/officeDocument/2006/relationships/customProperty" Target="../customProperty54.bin"/><Relationship Id="rId30"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63.bin"/><Relationship Id="rId13" Type="http://schemas.openxmlformats.org/officeDocument/2006/relationships/customProperty" Target="../customProperty68.bin"/><Relationship Id="rId3" Type="http://schemas.openxmlformats.org/officeDocument/2006/relationships/customProperty" Target="../customProperty58.bin"/><Relationship Id="rId7" Type="http://schemas.openxmlformats.org/officeDocument/2006/relationships/customProperty" Target="../customProperty62.bin"/><Relationship Id="rId12" Type="http://schemas.openxmlformats.org/officeDocument/2006/relationships/customProperty" Target="../customProperty67.bin"/><Relationship Id="rId2" Type="http://schemas.openxmlformats.org/officeDocument/2006/relationships/customProperty" Target="../customProperty57.bin"/><Relationship Id="rId1" Type="http://schemas.openxmlformats.org/officeDocument/2006/relationships/printerSettings" Target="../printerSettings/printerSettings3.bin"/><Relationship Id="rId6" Type="http://schemas.openxmlformats.org/officeDocument/2006/relationships/customProperty" Target="../customProperty61.bin"/><Relationship Id="rId11" Type="http://schemas.openxmlformats.org/officeDocument/2006/relationships/customProperty" Target="../customProperty66.bin"/><Relationship Id="rId5" Type="http://schemas.openxmlformats.org/officeDocument/2006/relationships/customProperty" Target="../customProperty60.bin"/><Relationship Id="rId15" Type="http://schemas.openxmlformats.org/officeDocument/2006/relationships/drawing" Target="../drawings/drawing3.xml"/><Relationship Id="rId10" Type="http://schemas.openxmlformats.org/officeDocument/2006/relationships/customProperty" Target="../customProperty65.bin"/><Relationship Id="rId4" Type="http://schemas.openxmlformats.org/officeDocument/2006/relationships/customProperty" Target="../customProperty59.bin"/><Relationship Id="rId9" Type="http://schemas.openxmlformats.org/officeDocument/2006/relationships/customProperty" Target="../customProperty64.bin"/><Relationship Id="rId14" Type="http://schemas.openxmlformats.org/officeDocument/2006/relationships/customProperty" Target="../customProperty69.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76.bin"/><Relationship Id="rId13" Type="http://schemas.openxmlformats.org/officeDocument/2006/relationships/customProperty" Target="../customProperty81.bin"/><Relationship Id="rId3" Type="http://schemas.openxmlformats.org/officeDocument/2006/relationships/customProperty" Target="../customProperty71.bin"/><Relationship Id="rId7" Type="http://schemas.openxmlformats.org/officeDocument/2006/relationships/customProperty" Target="../customProperty75.bin"/><Relationship Id="rId12" Type="http://schemas.openxmlformats.org/officeDocument/2006/relationships/customProperty" Target="../customProperty80.bin"/><Relationship Id="rId2" Type="http://schemas.openxmlformats.org/officeDocument/2006/relationships/customProperty" Target="../customProperty70.bin"/><Relationship Id="rId1" Type="http://schemas.openxmlformats.org/officeDocument/2006/relationships/printerSettings" Target="../printerSettings/printerSettings4.bin"/><Relationship Id="rId6" Type="http://schemas.openxmlformats.org/officeDocument/2006/relationships/customProperty" Target="../customProperty74.bin"/><Relationship Id="rId11" Type="http://schemas.openxmlformats.org/officeDocument/2006/relationships/customProperty" Target="../customProperty79.bin"/><Relationship Id="rId5" Type="http://schemas.openxmlformats.org/officeDocument/2006/relationships/customProperty" Target="../customProperty73.bin"/><Relationship Id="rId15" Type="http://schemas.openxmlformats.org/officeDocument/2006/relationships/drawing" Target="../drawings/drawing4.xml"/><Relationship Id="rId10" Type="http://schemas.openxmlformats.org/officeDocument/2006/relationships/customProperty" Target="../customProperty78.bin"/><Relationship Id="rId4" Type="http://schemas.openxmlformats.org/officeDocument/2006/relationships/customProperty" Target="../customProperty72.bin"/><Relationship Id="rId9" Type="http://schemas.openxmlformats.org/officeDocument/2006/relationships/customProperty" Target="../customProperty77.bin"/><Relationship Id="rId14" Type="http://schemas.openxmlformats.org/officeDocument/2006/relationships/customProperty" Target="../customProperty8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0"/>
  <sheetViews>
    <sheetView showGridLines="0" tabSelected="1" zoomScaleNormal="100" workbookViewId="0">
      <selection sqref="A1:I1"/>
    </sheetView>
  </sheetViews>
  <sheetFormatPr defaultRowHeight="12.5"/>
  <cols>
    <col min="1" max="1" width="15.81640625" style="24" bestFit="1" customWidth="1"/>
    <col min="2" max="11" width="9.1796875" style="24"/>
    <col min="12" max="12" width="14.26953125" style="24" customWidth="1"/>
    <col min="13" max="13" width="18.1796875" style="24" customWidth="1"/>
    <col min="14" max="14" width="1.1796875" style="24" customWidth="1"/>
    <col min="15" max="15" width="16.54296875" style="24" customWidth="1"/>
    <col min="16" max="16" width="16.54296875" style="26" customWidth="1"/>
    <col min="17" max="19" width="16.54296875" style="24" customWidth="1"/>
  </cols>
  <sheetData>
    <row r="1" spans="1:20" s="171" customFormat="1" ht="16.5" customHeight="1">
      <c r="A1" s="265" t="s">
        <v>85</v>
      </c>
      <c r="B1" s="265"/>
      <c r="C1" s="265"/>
      <c r="D1" s="265"/>
      <c r="E1" s="265"/>
      <c r="F1" s="265"/>
      <c r="G1" s="265"/>
      <c r="H1" s="265"/>
      <c r="I1" s="265"/>
      <c r="J1" s="238"/>
      <c r="K1" s="127"/>
      <c r="L1" s="266"/>
      <c r="M1" s="267"/>
      <c r="N1" s="267"/>
      <c r="O1" s="267"/>
      <c r="P1" s="267"/>
      <c r="Q1" s="267"/>
      <c r="R1" s="239"/>
      <c r="S1" s="239"/>
    </row>
    <row r="2" spans="1:20" ht="13">
      <c r="A2" s="270" t="s">
        <v>38</v>
      </c>
      <c r="B2" s="270"/>
      <c r="C2" s="270"/>
      <c r="D2" s="270"/>
      <c r="E2" s="270"/>
      <c r="F2" s="270"/>
      <c r="G2" s="270"/>
      <c r="H2" s="270"/>
      <c r="I2" s="270"/>
      <c r="J2" s="34"/>
      <c r="K2" s="34"/>
      <c r="L2" s="269"/>
      <c r="M2" s="269"/>
      <c r="N2" s="269"/>
      <c r="O2" s="269"/>
      <c r="P2" s="269"/>
      <c r="Q2" s="269"/>
      <c r="R2" s="144"/>
      <c r="S2" s="144"/>
    </row>
    <row r="3" spans="1:20" ht="12.75" customHeight="1">
      <c r="A3" s="270"/>
      <c r="B3" s="270"/>
      <c r="C3" s="270"/>
      <c r="D3" s="270"/>
      <c r="E3" s="270"/>
      <c r="F3" s="270"/>
      <c r="G3" s="270"/>
      <c r="H3" s="270"/>
      <c r="I3" s="270"/>
      <c r="J3" s="34"/>
      <c r="K3" s="34"/>
      <c r="L3" s="269"/>
      <c r="M3" s="269"/>
      <c r="N3" s="269"/>
      <c r="O3" s="269"/>
      <c r="P3" s="269"/>
      <c r="Q3" s="269"/>
      <c r="R3" s="144"/>
      <c r="S3" s="144"/>
    </row>
    <row r="4" spans="1:20" ht="13">
      <c r="A4" s="268"/>
      <c r="B4" s="268"/>
      <c r="C4" s="268"/>
      <c r="D4" s="268"/>
      <c r="E4" s="268"/>
      <c r="F4" s="268"/>
      <c r="G4" s="268"/>
      <c r="H4" s="268"/>
      <c r="I4" s="268"/>
      <c r="J4" s="34"/>
      <c r="K4" s="34"/>
      <c r="L4" s="143"/>
      <c r="M4" s="143"/>
      <c r="N4" s="143"/>
      <c r="O4" s="143"/>
      <c r="P4" s="143"/>
      <c r="Q4" s="143"/>
      <c r="R4" s="143"/>
      <c r="S4" s="143"/>
    </row>
    <row r="5" spans="1:20" ht="13">
      <c r="A5" s="107"/>
      <c r="B5" s="107"/>
      <c r="C5" s="107"/>
      <c r="D5" s="107"/>
      <c r="E5" s="107"/>
      <c r="F5" s="107"/>
      <c r="G5" s="107"/>
      <c r="H5" s="107"/>
      <c r="I5" s="107"/>
      <c r="J5" s="34"/>
      <c r="K5" s="34"/>
      <c r="L5" s="39"/>
      <c r="M5" s="39"/>
      <c r="N5" s="39"/>
      <c r="O5" s="269" t="s">
        <v>9</v>
      </c>
      <c r="P5" s="269"/>
      <c r="Q5" s="269"/>
      <c r="R5" s="144"/>
      <c r="S5" s="144"/>
      <c r="T5" s="145"/>
    </row>
    <row r="6" spans="1:20" ht="13">
      <c r="A6" s="108"/>
      <c r="B6" s="108"/>
      <c r="C6" s="108"/>
      <c r="D6" s="108"/>
      <c r="E6" s="108"/>
      <c r="F6" s="108"/>
      <c r="G6" s="108"/>
      <c r="H6" s="108"/>
      <c r="I6" s="108"/>
      <c r="J6" s="29"/>
      <c r="K6" s="29"/>
      <c r="L6" s="37"/>
      <c r="M6" s="37"/>
      <c r="N6" s="152" t="s">
        <v>47</v>
      </c>
      <c r="O6" s="58">
        <v>1970</v>
      </c>
      <c r="P6" s="118">
        <v>1995</v>
      </c>
      <c r="Q6" s="118">
        <v>2019</v>
      </c>
      <c r="R6" s="118">
        <v>2020</v>
      </c>
      <c r="S6" s="118" t="s">
        <v>105</v>
      </c>
      <c r="T6" s="145"/>
    </row>
    <row r="7" spans="1:20" ht="13">
      <c r="A7" s="108"/>
      <c r="B7" s="108"/>
      <c r="C7" s="108"/>
      <c r="D7" s="108"/>
      <c r="E7" s="108"/>
      <c r="F7" s="108"/>
      <c r="G7" s="108"/>
      <c r="H7" s="108"/>
      <c r="I7" s="108"/>
      <c r="J7" s="29"/>
      <c r="K7" s="29"/>
      <c r="L7" s="61" t="s">
        <v>21</v>
      </c>
      <c r="M7" s="61"/>
      <c r="N7" s="61">
        <v>2.1</v>
      </c>
      <c r="O7" s="104">
        <v>4.53</v>
      </c>
      <c r="P7" s="104">
        <v>1.6339999999999999</v>
      </c>
      <c r="Q7" s="104">
        <v>0.92</v>
      </c>
      <c r="R7" s="104">
        <v>0.84</v>
      </c>
      <c r="S7" s="104">
        <v>0.81</v>
      </c>
      <c r="T7" s="146"/>
    </row>
    <row r="8" spans="1:20" ht="13">
      <c r="A8" s="109"/>
      <c r="B8" s="109"/>
      <c r="C8" s="109"/>
      <c r="D8" s="109"/>
      <c r="E8" s="109"/>
      <c r="F8" s="109"/>
      <c r="G8" s="109"/>
      <c r="H8" s="109"/>
      <c r="I8" s="109"/>
      <c r="J8" s="29"/>
      <c r="K8" s="29"/>
      <c r="L8" s="99" t="s">
        <v>19</v>
      </c>
      <c r="M8" s="99"/>
      <c r="N8" s="99">
        <v>2.1</v>
      </c>
      <c r="O8" s="148">
        <v>3.07</v>
      </c>
      <c r="P8" s="148">
        <v>1.67</v>
      </c>
      <c r="Q8" s="148">
        <v>1.1399999999999999</v>
      </c>
      <c r="R8" s="148">
        <v>1.1000000000000001</v>
      </c>
      <c r="S8" s="148">
        <v>1.1200000000000001</v>
      </c>
      <c r="T8" s="146"/>
    </row>
    <row r="9" spans="1:20" ht="13">
      <c r="A9" s="109"/>
      <c r="B9" s="109"/>
      <c r="C9" s="109"/>
      <c r="D9" s="109"/>
      <c r="E9" s="109"/>
      <c r="F9" s="109"/>
      <c r="G9" s="109"/>
      <c r="H9" s="109"/>
      <c r="I9" s="109"/>
      <c r="J9" s="29"/>
      <c r="K9" s="29"/>
      <c r="L9" s="61" t="s">
        <v>22</v>
      </c>
      <c r="M9" s="61"/>
      <c r="N9" s="61">
        <v>2.1</v>
      </c>
      <c r="O9" s="104">
        <v>6.085</v>
      </c>
      <c r="P9" s="104">
        <v>1.5880000000000001</v>
      </c>
      <c r="Q9" s="104">
        <v>1.496</v>
      </c>
      <c r="R9" s="104">
        <v>1.2809999999999999</v>
      </c>
      <c r="S9" s="104">
        <v>1.1639999999999999</v>
      </c>
      <c r="T9" s="146"/>
    </row>
    <row r="10" spans="1:20" ht="13">
      <c r="A10" s="109"/>
      <c r="B10" s="109"/>
      <c r="C10" s="109"/>
      <c r="D10" s="109"/>
      <c r="E10" s="109"/>
      <c r="F10" s="109"/>
      <c r="G10" s="109"/>
      <c r="H10" s="109"/>
      <c r="I10" s="109"/>
      <c r="J10" s="29"/>
      <c r="K10" s="29"/>
      <c r="L10" s="99" t="s">
        <v>2</v>
      </c>
      <c r="M10" s="99"/>
      <c r="N10" s="99">
        <v>2.1</v>
      </c>
      <c r="O10" s="148">
        <v>2.13</v>
      </c>
      <c r="P10" s="148">
        <v>1.42</v>
      </c>
      <c r="Q10" s="148">
        <v>1.36</v>
      </c>
      <c r="R10" s="148">
        <v>1.33</v>
      </c>
      <c r="S10" s="148">
        <v>1.3</v>
      </c>
      <c r="T10" s="146"/>
    </row>
    <row r="11" spans="1:20" ht="13">
      <c r="A11" s="109"/>
      <c r="B11" s="109"/>
      <c r="C11" s="109"/>
      <c r="D11" s="109"/>
      <c r="E11" s="109"/>
      <c r="F11" s="109"/>
      <c r="G11" s="109"/>
      <c r="H11" s="109"/>
      <c r="I11" s="109"/>
      <c r="J11" s="29"/>
      <c r="K11" s="115"/>
      <c r="L11" s="61" t="s">
        <v>20</v>
      </c>
      <c r="M11" s="61"/>
      <c r="N11" s="61">
        <v>2.1</v>
      </c>
      <c r="O11" s="104">
        <v>5.55</v>
      </c>
      <c r="P11" s="104">
        <v>1.8979999999999999</v>
      </c>
      <c r="Q11" s="227">
        <v>1.3520000000000001</v>
      </c>
      <c r="R11" s="104">
        <v>1.341</v>
      </c>
      <c r="S11" s="104">
        <v>1.331</v>
      </c>
      <c r="T11" s="146"/>
    </row>
    <row r="12" spans="1:20" ht="13">
      <c r="A12" s="109"/>
      <c r="B12" s="109"/>
      <c r="C12" s="109"/>
      <c r="D12" s="109"/>
      <c r="E12" s="109"/>
      <c r="F12" s="109"/>
      <c r="G12" s="109"/>
      <c r="H12" s="109"/>
      <c r="I12" s="109"/>
      <c r="J12" s="29"/>
      <c r="K12" s="115"/>
      <c r="L12" s="228" t="s">
        <v>86</v>
      </c>
      <c r="M12" s="228"/>
      <c r="N12" s="228">
        <v>2.1</v>
      </c>
      <c r="O12" s="229">
        <v>2.84</v>
      </c>
      <c r="P12" s="229">
        <v>1.77</v>
      </c>
      <c r="Q12" s="148">
        <v>1.5978885014060278</v>
      </c>
      <c r="R12" s="148">
        <v>1.558981271525002</v>
      </c>
      <c r="S12" s="148">
        <v>1.5808919968896264</v>
      </c>
      <c r="T12" s="147"/>
    </row>
    <row r="13" spans="1:20" ht="13">
      <c r="A13" s="109"/>
      <c r="B13" s="109"/>
      <c r="C13" s="109"/>
      <c r="D13" s="109"/>
      <c r="E13" s="109"/>
      <c r="F13" s="109"/>
      <c r="G13" s="109"/>
      <c r="H13" s="109"/>
      <c r="I13" s="109"/>
      <c r="J13" s="29"/>
      <c r="K13" s="115"/>
      <c r="L13" s="61" t="s">
        <v>33</v>
      </c>
      <c r="M13" s="61"/>
      <c r="N13" s="61">
        <v>2.1</v>
      </c>
      <c r="O13" s="104">
        <v>3.169</v>
      </c>
      <c r="P13" s="104">
        <v>1.98</v>
      </c>
      <c r="Q13" s="104">
        <v>1.72</v>
      </c>
      <c r="R13" s="104">
        <v>1.61</v>
      </c>
      <c r="S13" s="104">
        <v>1.64</v>
      </c>
      <c r="T13" s="147"/>
    </row>
    <row r="14" spans="1:20" ht="13">
      <c r="A14" s="109"/>
      <c r="B14" s="109"/>
      <c r="C14" s="109"/>
      <c r="D14" s="109"/>
      <c r="E14" s="109"/>
      <c r="F14" s="109"/>
      <c r="G14" s="109"/>
      <c r="H14" s="109"/>
      <c r="I14" s="109"/>
      <c r="J14" s="29"/>
      <c r="K14" s="115"/>
      <c r="L14" s="99" t="s">
        <v>32</v>
      </c>
      <c r="M14" s="99"/>
      <c r="N14" s="99">
        <v>2.1</v>
      </c>
      <c r="O14" s="148">
        <v>2.86</v>
      </c>
      <c r="P14" s="148">
        <v>1.83</v>
      </c>
      <c r="Q14" s="148">
        <v>1.67</v>
      </c>
      <c r="R14" s="148">
        <v>1.59</v>
      </c>
      <c r="S14" s="148">
        <v>1.7</v>
      </c>
      <c r="T14" s="147"/>
    </row>
    <row r="15" spans="1:20" ht="13">
      <c r="A15" s="109"/>
      <c r="B15" s="109"/>
      <c r="C15" s="109"/>
      <c r="D15" s="109"/>
      <c r="E15" s="109"/>
      <c r="F15" s="109"/>
      <c r="G15" s="109"/>
      <c r="H15" s="109"/>
      <c r="I15" s="109"/>
      <c r="J15" s="29"/>
      <c r="K15" s="115"/>
      <c r="L15" s="61" t="s">
        <v>42</v>
      </c>
      <c r="M15" s="61"/>
      <c r="N15" s="61">
        <v>2.1</v>
      </c>
      <c r="O15" s="104">
        <v>5.01</v>
      </c>
      <c r="P15" s="104">
        <v>3.31</v>
      </c>
      <c r="Q15" s="104">
        <v>1.9830000000000001</v>
      </c>
      <c r="R15" s="104">
        <v>1.7</v>
      </c>
      <c r="S15" s="104">
        <v>1.7</v>
      </c>
      <c r="T15" s="147"/>
    </row>
    <row r="16" spans="1:20" ht="13">
      <c r="A16" s="109"/>
      <c r="B16" s="109"/>
      <c r="C16" s="109"/>
      <c r="D16" s="109"/>
      <c r="E16" s="109"/>
      <c r="F16" s="109"/>
      <c r="G16" s="109"/>
      <c r="H16" s="109"/>
      <c r="I16" s="109"/>
      <c r="J16" s="29"/>
      <c r="K16" s="115"/>
      <c r="L16" s="99" t="s">
        <v>31</v>
      </c>
      <c r="M16" s="99"/>
      <c r="N16" s="99">
        <v>2.1</v>
      </c>
      <c r="O16" s="148">
        <v>6.4649999999999999</v>
      </c>
      <c r="P16" s="148">
        <v>2.714</v>
      </c>
      <c r="Q16" s="148">
        <v>2.0499999999999998</v>
      </c>
      <c r="R16" s="148">
        <v>2.12</v>
      </c>
      <c r="S16" s="148">
        <v>2.11</v>
      </c>
      <c r="T16" s="147"/>
    </row>
    <row r="17" spans="1:21" ht="13">
      <c r="A17" s="109"/>
      <c r="B17" s="109"/>
      <c r="C17" s="109"/>
      <c r="D17" s="109"/>
      <c r="E17" s="109"/>
      <c r="F17" s="109"/>
      <c r="G17" s="109"/>
      <c r="H17" s="109"/>
      <c r="I17" s="109"/>
      <c r="J17" s="29"/>
      <c r="K17" s="149"/>
      <c r="L17" s="61" t="s">
        <v>43</v>
      </c>
      <c r="M17" s="61"/>
      <c r="N17" s="61">
        <v>2.1</v>
      </c>
      <c r="O17" s="104">
        <v>5.47</v>
      </c>
      <c r="P17" s="104">
        <v>2.69</v>
      </c>
      <c r="Q17" s="104">
        <v>2.2879999999999998</v>
      </c>
      <c r="R17" s="104">
        <v>2.266</v>
      </c>
      <c r="S17" s="104">
        <v>2.2400000000000002</v>
      </c>
      <c r="T17" s="147"/>
    </row>
    <row r="18" spans="1:21" ht="13">
      <c r="A18" s="109"/>
      <c r="B18" s="109"/>
      <c r="C18" s="109"/>
      <c r="D18" s="109"/>
      <c r="E18" s="109"/>
      <c r="F18" s="109"/>
      <c r="G18" s="109"/>
      <c r="H18" s="109"/>
      <c r="I18" s="109"/>
      <c r="J18" s="29"/>
      <c r="K18" s="115"/>
      <c r="L18" s="102" t="s">
        <v>46</v>
      </c>
      <c r="M18" s="102"/>
      <c r="N18" s="102">
        <v>2.1</v>
      </c>
      <c r="O18" s="230">
        <v>7.57</v>
      </c>
      <c r="P18" s="230">
        <v>2.738</v>
      </c>
      <c r="Q18" s="230">
        <v>2.867</v>
      </c>
      <c r="R18" s="230">
        <v>2.9</v>
      </c>
      <c r="S18" s="230">
        <v>2.8</v>
      </c>
      <c r="T18" s="150"/>
    </row>
    <row r="19" spans="1:21" ht="12.75" customHeight="1">
      <c r="A19" s="109"/>
      <c r="B19" s="109"/>
      <c r="C19" s="109"/>
      <c r="D19" s="109"/>
      <c r="E19" s="109"/>
      <c r="F19" s="109"/>
      <c r="G19" s="109"/>
      <c r="H19" s="109"/>
      <c r="I19" s="109"/>
      <c r="J19" s="29"/>
      <c r="K19" s="127"/>
      <c r="L19" s="117"/>
      <c r="M19" s="117"/>
      <c r="N19" s="117"/>
      <c r="O19" s="117"/>
      <c r="P19" s="151"/>
      <c r="Q19" s="117"/>
      <c r="R19" s="117"/>
      <c r="S19" s="117"/>
      <c r="T19" s="150"/>
    </row>
    <row r="20" spans="1:21" ht="12.75" customHeight="1">
      <c r="A20" s="109"/>
      <c r="B20" s="109"/>
      <c r="C20" s="109"/>
      <c r="D20" s="109"/>
      <c r="E20" s="109"/>
      <c r="F20" s="109"/>
      <c r="G20" s="109"/>
      <c r="H20" s="109"/>
      <c r="I20" s="109"/>
      <c r="J20" s="34"/>
      <c r="K20" s="114"/>
      <c r="L20" s="117"/>
      <c r="M20" s="117"/>
      <c r="N20" s="117"/>
      <c r="O20" s="117"/>
      <c r="P20" s="151"/>
      <c r="Q20" s="117"/>
      <c r="R20" s="117"/>
      <c r="S20" s="117"/>
      <c r="T20" s="150"/>
    </row>
    <row r="21" spans="1:21" s="171" customFormat="1" ht="13.15" customHeight="1">
      <c r="A21" s="240" t="s">
        <v>87</v>
      </c>
      <c r="B21" s="240"/>
      <c r="C21" s="240"/>
      <c r="D21" s="240"/>
      <c r="E21" s="240"/>
      <c r="F21" s="240"/>
      <c r="G21" s="240"/>
      <c r="H21" s="240"/>
      <c r="I21" s="240"/>
      <c r="J21" s="114"/>
      <c r="K21" s="114"/>
      <c r="L21" s="179"/>
      <c r="M21" s="139"/>
      <c r="N21" s="139"/>
      <c r="O21" s="139"/>
      <c r="P21" s="140"/>
      <c r="Q21" s="139"/>
      <c r="R21" s="139"/>
      <c r="S21" s="139"/>
      <c r="T21" s="225"/>
      <c r="U21" s="225"/>
    </row>
    <row r="22" spans="1:21" ht="13">
      <c r="A22" s="111"/>
      <c r="B22" s="111"/>
      <c r="C22" s="111"/>
      <c r="D22" s="111"/>
      <c r="E22" s="111"/>
      <c r="F22" s="111"/>
      <c r="G22" s="111"/>
      <c r="H22" s="111"/>
      <c r="I22" s="111"/>
      <c r="J22" s="31"/>
      <c r="K22" s="29"/>
      <c r="M22" s="139"/>
      <c r="N22" s="139"/>
      <c r="O22" s="139"/>
      <c r="P22" s="140"/>
      <c r="Q22" s="139"/>
      <c r="R22" s="139"/>
      <c r="S22" s="139"/>
      <c r="T22" s="225"/>
      <c r="U22" s="225"/>
    </row>
    <row r="23" spans="1:21" ht="13">
      <c r="A23" s="112" t="s">
        <v>7</v>
      </c>
      <c r="B23" s="113"/>
      <c r="C23" s="113"/>
      <c r="D23" s="113"/>
      <c r="E23" s="113"/>
      <c r="F23" s="110"/>
      <c r="G23" s="110"/>
      <c r="H23" s="110"/>
      <c r="I23" s="110"/>
      <c r="J23" s="29"/>
      <c r="K23" s="29"/>
      <c r="M23" s="139"/>
      <c r="N23" s="139"/>
      <c r="O23" s="226"/>
      <c r="P23" s="140"/>
      <c r="Q23" s="139"/>
      <c r="R23" s="226"/>
      <c r="S23" s="139"/>
      <c r="T23" s="225"/>
      <c r="U23" s="225"/>
    </row>
    <row r="24" spans="1:21" s="236" customFormat="1" ht="13">
      <c r="A24" s="231" t="s">
        <v>34</v>
      </c>
      <c r="B24" s="129"/>
      <c r="C24" s="129"/>
      <c r="D24" s="129"/>
      <c r="E24" s="129"/>
      <c r="F24" s="129"/>
      <c r="G24" s="129"/>
      <c r="H24" s="129"/>
      <c r="I24" s="124"/>
      <c r="J24" s="217"/>
      <c r="K24" s="216"/>
      <c r="L24" s="220"/>
      <c r="M24" s="232"/>
      <c r="N24" s="232"/>
      <c r="O24" s="232"/>
      <c r="P24" s="233"/>
      <c r="Q24" s="232"/>
      <c r="R24" s="234"/>
      <c r="S24" s="232"/>
      <c r="T24" s="235"/>
      <c r="U24" s="235"/>
    </row>
    <row r="25" spans="1:21" s="236" customFormat="1" ht="13.5" customHeight="1">
      <c r="A25" s="231" t="s">
        <v>48</v>
      </c>
      <c r="B25" s="129"/>
      <c r="C25" s="129"/>
      <c r="D25" s="129"/>
      <c r="E25" s="129"/>
      <c r="F25" s="129"/>
      <c r="G25" s="129"/>
      <c r="H25" s="129"/>
      <c r="I25" s="124"/>
      <c r="J25" s="216"/>
      <c r="K25" s="217"/>
      <c r="L25" s="220"/>
      <c r="M25" s="232"/>
      <c r="N25" s="232"/>
      <c r="O25" s="232"/>
      <c r="P25" s="233"/>
      <c r="Q25" s="232"/>
      <c r="R25" s="234"/>
      <c r="S25" s="232"/>
      <c r="T25" s="235"/>
      <c r="U25" s="235"/>
    </row>
    <row r="26" spans="1:21" s="236" customFormat="1" ht="13">
      <c r="A26" s="231" t="s">
        <v>39</v>
      </c>
      <c r="B26" s="129"/>
      <c r="C26" s="129"/>
      <c r="D26" s="129"/>
      <c r="E26" s="129"/>
      <c r="F26" s="129"/>
      <c r="G26" s="129"/>
      <c r="H26" s="129"/>
      <c r="I26" s="124"/>
      <c r="J26" s="217"/>
      <c r="K26" s="49"/>
      <c r="L26" s="220"/>
      <c r="M26" s="232"/>
      <c r="N26" s="232"/>
      <c r="O26" s="232"/>
      <c r="P26" s="233"/>
      <c r="Q26" s="232"/>
      <c r="R26" s="234"/>
      <c r="S26" s="232"/>
      <c r="T26" s="235"/>
      <c r="U26" s="235"/>
    </row>
    <row r="27" spans="1:21" s="236" customFormat="1" ht="12.75" customHeight="1">
      <c r="A27" s="231" t="s">
        <v>35</v>
      </c>
      <c r="B27" s="129"/>
      <c r="C27" s="129"/>
      <c r="D27" s="129"/>
      <c r="E27" s="129"/>
      <c r="F27" s="129"/>
      <c r="G27" s="129"/>
      <c r="H27" s="129"/>
      <c r="I27" s="124"/>
      <c r="J27" s="49"/>
      <c r="K27" s="49"/>
      <c r="L27" s="220"/>
      <c r="M27" s="232"/>
      <c r="N27" s="232"/>
      <c r="O27" s="232"/>
      <c r="P27" s="233"/>
      <c r="Q27" s="232"/>
      <c r="R27" s="234"/>
      <c r="S27" s="232"/>
      <c r="T27" s="235"/>
      <c r="U27" s="235"/>
    </row>
    <row r="28" spans="1:21" s="236" customFormat="1" ht="13">
      <c r="A28" s="231" t="s">
        <v>36</v>
      </c>
      <c r="B28" s="129"/>
      <c r="C28" s="129"/>
      <c r="D28" s="129"/>
      <c r="E28" s="129"/>
      <c r="F28" s="129"/>
      <c r="G28" s="129"/>
      <c r="H28" s="129"/>
      <c r="I28" s="124"/>
      <c r="J28" s="49"/>
      <c r="K28" s="49"/>
      <c r="L28" s="220"/>
      <c r="M28" s="232"/>
      <c r="N28" s="232"/>
      <c r="O28" s="237"/>
      <c r="P28" s="233"/>
      <c r="Q28" s="232"/>
      <c r="R28" s="232"/>
      <c r="S28" s="232"/>
      <c r="T28" s="235"/>
      <c r="U28" s="235"/>
    </row>
    <row r="29" spans="1:21" s="236" customFormat="1" ht="12.75" customHeight="1">
      <c r="A29" s="231" t="s">
        <v>41</v>
      </c>
      <c r="B29" s="129"/>
      <c r="C29" s="129"/>
      <c r="D29" s="129"/>
      <c r="E29" s="129"/>
      <c r="F29" s="129"/>
      <c r="G29" s="129"/>
      <c r="H29" s="129"/>
      <c r="I29" s="124"/>
      <c r="J29" s="49"/>
      <c r="K29" s="49"/>
      <c r="L29" s="220"/>
      <c r="M29" s="232"/>
      <c r="N29" s="232"/>
      <c r="O29" s="232"/>
      <c r="P29" s="233"/>
      <c r="Q29" s="232"/>
      <c r="R29" s="232"/>
      <c r="S29" s="232"/>
      <c r="T29" s="235"/>
      <c r="U29" s="235"/>
    </row>
    <row r="30" spans="1:21" ht="13">
      <c r="A30" s="114"/>
      <c r="B30" s="114"/>
      <c r="C30" s="114"/>
      <c r="D30" s="114"/>
      <c r="E30" s="114"/>
      <c r="F30" s="114"/>
      <c r="G30" s="114"/>
      <c r="H30" s="114"/>
      <c r="I30" s="115"/>
      <c r="J30" s="27"/>
      <c r="K30" s="27"/>
      <c r="M30" s="139"/>
      <c r="N30" s="139"/>
      <c r="O30" s="139"/>
      <c r="P30" s="140"/>
      <c r="Q30" s="139"/>
      <c r="R30" s="139"/>
      <c r="S30" s="139"/>
      <c r="T30" s="225"/>
      <c r="U30" s="225"/>
    </row>
    <row r="31" spans="1:21">
      <c r="A31" s="114"/>
      <c r="B31" s="116"/>
      <c r="C31" s="116"/>
      <c r="D31" s="116"/>
      <c r="E31" s="116"/>
      <c r="F31" s="116"/>
      <c r="G31" s="116"/>
      <c r="H31" s="116"/>
      <c r="I31" s="117"/>
      <c r="J31" s="27"/>
      <c r="K31" s="27"/>
      <c r="M31" s="139"/>
      <c r="N31" s="139"/>
      <c r="O31" s="139"/>
      <c r="P31" s="140"/>
      <c r="Q31" s="139"/>
      <c r="R31" s="139"/>
      <c r="S31" s="139"/>
      <c r="T31" s="225"/>
      <c r="U31" s="225"/>
    </row>
    <row r="32" spans="1:21" ht="13.5" customHeight="1">
      <c r="A32" s="29"/>
      <c r="B32" s="27"/>
      <c r="C32" s="27"/>
      <c r="D32" s="27"/>
      <c r="E32" s="27"/>
      <c r="F32" s="27"/>
      <c r="G32" s="27"/>
      <c r="H32" s="27"/>
      <c r="I32" s="27"/>
      <c r="J32" s="27"/>
      <c r="K32" s="27"/>
      <c r="M32" s="139"/>
      <c r="N32" s="139"/>
      <c r="O32" s="139"/>
      <c r="P32" s="140"/>
      <c r="Q32" s="139"/>
      <c r="R32" s="139"/>
      <c r="S32" s="139"/>
      <c r="T32" s="225"/>
      <c r="U32" s="225"/>
    </row>
    <row r="33" spans="1:21">
      <c r="A33" s="27"/>
      <c r="B33" s="27"/>
      <c r="C33" s="27"/>
      <c r="D33" s="27"/>
      <c r="E33" s="27"/>
      <c r="F33" s="27"/>
      <c r="G33" s="27"/>
      <c r="H33" s="27"/>
      <c r="I33" s="27"/>
      <c r="J33" s="27"/>
      <c r="K33" s="27"/>
      <c r="M33" s="139"/>
      <c r="N33" s="139"/>
      <c r="O33" s="139"/>
      <c r="P33" s="140"/>
      <c r="Q33" s="139"/>
      <c r="R33" s="139"/>
      <c r="S33" s="139"/>
      <c r="T33" s="225"/>
      <c r="U33" s="225"/>
    </row>
    <row r="34" spans="1:21">
      <c r="A34" s="27"/>
      <c r="B34" s="27"/>
      <c r="C34" s="27"/>
      <c r="D34" s="27"/>
      <c r="E34" s="27"/>
      <c r="F34" s="27"/>
      <c r="G34" s="27"/>
      <c r="H34" s="27"/>
      <c r="I34" s="27"/>
      <c r="J34" s="27"/>
      <c r="M34" s="139"/>
      <c r="N34" s="139"/>
      <c r="O34" s="139"/>
      <c r="P34" s="140"/>
      <c r="Q34" s="139"/>
      <c r="R34" s="139"/>
      <c r="S34" s="139"/>
      <c r="T34" s="225"/>
      <c r="U34" s="225"/>
    </row>
    <row r="35" spans="1:21">
      <c r="A35" s="27"/>
      <c r="B35" s="27"/>
      <c r="C35" s="27"/>
      <c r="D35" s="27"/>
      <c r="E35" s="27"/>
      <c r="F35" s="27"/>
      <c r="G35" s="27"/>
      <c r="H35" s="27"/>
      <c r="I35" s="27"/>
    </row>
    <row r="36" spans="1:21">
      <c r="A36" s="27"/>
      <c r="B36" s="27"/>
      <c r="C36" s="27"/>
      <c r="D36" s="27"/>
      <c r="E36" s="27"/>
      <c r="F36" s="27"/>
      <c r="G36" s="27"/>
      <c r="H36" s="27"/>
      <c r="I36" s="27"/>
    </row>
    <row r="37" spans="1:21">
      <c r="A37" s="27"/>
      <c r="B37" s="27"/>
      <c r="C37" s="27"/>
      <c r="D37" s="27"/>
      <c r="E37" s="27"/>
      <c r="F37" s="27"/>
      <c r="G37" s="27"/>
      <c r="H37" s="27"/>
      <c r="I37" s="27"/>
    </row>
    <row r="38" spans="1:21">
      <c r="A38" s="27"/>
      <c r="B38" s="27"/>
      <c r="C38" s="27"/>
      <c r="D38" s="27"/>
      <c r="E38" s="27"/>
      <c r="F38" s="27"/>
      <c r="G38" s="27"/>
      <c r="H38" s="27"/>
      <c r="I38" s="27"/>
    </row>
    <row r="39" spans="1:21">
      <c r="A39" s="27"/>
    </row>
    <row r="40" spans="1:21">
      <c r="A40" s="27"/>
    </row>
  </sheetData>
  <sortState xmlns:xlrd2="http://schemas.microsoft.com/office/spreadsheetml/2017/richdata2" ref="L7:S18">
    <sortCondition ref="S7:S18"/>
  </sortState>
  <mergeCells count="6">
    <mergeCell ref="A1:I1"/>
    <mergeCell ref="L1:Q1"/>
    <mergeCell ref="A4:I4"/>
    <mergeCell ref="O5:Q5"/>
    <mergeCell ref="A2:I3"/>
    <mergeCell ref="L2:Q3"/>
  </mergeCells>
  <phoneticPr fontId="59" type="noConversion"/>
  <pageMargins left="0.70866141732283472" right="0.70866141732283472" top="0.74803149606299213" bottom="0.74803149606299213" header="0.31496062992125984" footer="0.31496062992125984"/>
  <pageSetup paperSize="9" scale="65" orientation="landscape" r:id="rId1"/>
  <customProperties>
    <customPr name="ApplyLineColors" r:id="rId2"/>
    <customPr name="ApplyMarkerFillColor" r:id="rId3"/>
    <customPr name="ApplyMarkerOrder" r:id="rId4"/>
    <customPr name="ApplySpaceBars" r:id="rId5"/>
    <customPr name="ConvertLineToDiamond" r:id="rId6"/>
    <customPr name="CycleColor" r:id="rId7"/>
    <customPr name="DashStyle" r:id="rId8"/>
    <customPr name="ExcludeFonts" r:id="rId9"/>
    <customPr name="ExcludeHighValues" r:id="rId10"/>
    <customPr name="ExcludeLegend" r:id="rId11"/>
    <customPr name="FeatureRightAxis" r:id="rId12"/>
    <customPr name="Focus1OnFirstDataPointOnly" r:id="rId13"/>
    <customPr name="ForceOrientationOnXLabels" r:id="rId14"/>
    <customPr name="GraphSizeIndex" r:id="rId15"/>
    <customPr name="GraphSizeName" r:id="rId16"/>
    <customPr name="PageSizeIndex" r:id="rId17"/>
    <customPr name="PageSizeName" r:id="rId18"/>
    <customPr name="PaletteIndex" r:id="rId19"/>
    <customPr name="PaletteName" r:id="rId20"/>
    <customPr name="ReferenceLine" r:id="rId21"/>
    <customPr name="SetLegendSpaceFromGraph" r:id="rId22"/>
    <customPr name="SetTitleSpaceFromGraph" r:id="rId23"/>
    <customPr name="SinglePanel" r:id="rId24"/>
    <customPr name="StartColorIndex" r:id="rId25"/>
    <customPr name="StartColorName" r:id="rId26"/>
    <customPr name="StyleTemplateIndex" r:id="rId27"/>
    <customPr name="StyleTemplateName" r:id="rId28"/>
    <customPr name="XHidePrimaryMajorTickMark" r:id="rId29"/>
  </customProperties>
  <drawing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7"/>
  <sheetViews>
    <sheetView showGridLines="0" zoomScale="115" zoomScaleNormal="115" workbookViewId="0">
      <selection sqref="A1:I1"/>
    </sheetView>
  </sheetViews>
  <sheetFormatPr defaultColWidth="9.1796875" defaultRowHeight="12.5"/>
  <cols>
    <col min="1" max="1" width="15.81640625" style="24" bestFit="1" customWidth="1"/>
    <col min="2" max="11" width="9.1796875" style="24"/>
    <col min="12" max="12" width="14.26953125" style="24" customWidth="1"/>
    <col min="13" max="13" width="18.1796875" style="24" customWidth="1"/>
    <col min="14" max="14" width="1.26953125" style="24" customWidth="1"/>
    <col min="15" max="15" width="16.54296875" style="26" customWidth="1"/>
    <col min="16" max="18" width="16.54296875" style="24" customWidth="1"/>
    <col min="19" max="16384" width="9.1796875" style="24"/>
  </cols>
  <sheetData>
    <row r="1" spans="1:19" ht="16.5" customHeight="1">
      <c r="A1" s="265" t="s">
        <v>103</v>
      </c>
      <c r="B1" s="265"/>
      <c r="C1" s="265"/>
      <c r="D1" s="265"/>
      <c r="E1" s="265"/>
      <c r="F1" s="265"/>
      <c r="G1" s="265"/>
      <c r="H1" s="265"/>
      <c r="I1" s="265"/>
      <c r="J1" s="40"/>
      <c r="K1" s="34"/>
      <c r="L1" s="272"/>
      <c r="M1" s="272"/>
      <c r="N1" s="272"/>
      <c r="O1" s="272"/>
      <c r="P1" s="272"/>
      <c r="Q1" s="38"/>
      <c r="R1" s="38"/>
    </row>
    <row r="2" spans="1:19" ht="18.75" customHeight="1">
      <c r="A2" s="273" t="s">
        <v>40</v>
      </c>
      <c r="B2" s="273"/>
      <c r="C2" s="273"/>
      <c r="D2" s="273"/>
      <c r="E2" s="273"/>
      <c r="F2" s="273"/>
      <c r="G2" s="273"/>
      <c r="H2" s="273"/>
      <c r="I2" s="273"/>
      <c r="J2" s="34"/>
      <c r="K2" s="34"/>
      <c r="L2" s="272"/>
      <c r="M2" s="272"/>
      <c r="N2" s="272"/>
      <c r="O2" s="272"/>
      <c r="P2" s="272"/>
      <c r="Q2" s="38"/>
      <c r="R2" s="38"/>
    </row>
    <row r="3" spans="1:19" ht="12.75" customHeight="1">
      <c r="A3" s="57"/>
      <c r="B3" s="57"/>
      <c r="C3" s="57"/>
      <c r="D3" s="57"/>
      <c r="E3" s="57"/>
      <c r="F3" s="57"/>
      <c r="G3" s="57"/>
      <c r="H3" s="57"/>
      <c r="I3" s="57"/>
      <c r="J3" s="34"/>
      <c r="K3" s="34"/>
      <c r="L3" s="269"/>
      <c r="M3" s="269"/>
      <c r="N3" s="269"/>
      <c r="O3" s="269"/>
      <c r="P3" s="269"/>
      <c r="Q3" s="38"/>
      <c r="R3" s="38"/>
    </row>
    <row r="4" spans="1:19" ht="13">
      <c r="A4" s="36"/>
      <c r="B4" s="36"/>
      <c r="C4" s="36"/>
      <c r="D4" s="36"/>
      <c r="E4" s="36"/>
      <c r="F4" s="36"/>
      <c r="G4" s="36"/>
      <c r="H4" s="36"/>
      <c r="I4" s="36"/>
      <c r="J4" s="34"/>
      <c r="K4" s="34"/>
      <c r="L4" s="269"/>
      <c r="M4" s="269"/>
      <c r="N4" s="269"/>
      <c r="O4" s="269"/>
      <c r="P4" s="269"/>
      <c r="Q4" s="34"/>
      <c r="R4" s="34"/>
    </row>
    <row r="5" spans="1:19" ht="13">
      <c r="A5" s="36"/>
      <c r="B5" s="36"/>
      <c r="C5" s="36"/>
      <c r="D5" s="36"/>
      <c r="E5" s="36"/>
      <c r="F5" s="36"/>
      <c r="G5" s="36"/>
      <c r="H5" s="36"/>
      <c r="I5" s="36"/>
      <c r="J5" s="34"/>
      <c r="K5" s="34"/>
      <c r="L5" s="39"/>
      <c r="M5" s="39"/>
      <c r="N5" s="39"/>
      <c r="O5" s="269"/>
      <c r="P5" s="269"/>
      <c r="Q5" s="34"/>
      <c r="R5" s="29"/>
      <c r="S5" s="194"/>
    </row>
    <row r="6" spans="1:19" ht="26">
      <c r="A6" s="35"/>
      <c r="B6" s="35"/>
      <c r="C6" s="35"/>
      <c r="D6" s="35"/>
      <c r="E6" s="35"/>
      <c r="F6" s="35"/>
      <c r="G6" s="35"/>
      <c r="H6" s="35"/>
      <c r="I6" s="35"/>
      <c r="J6" s="29"/>
      <c r="K6" s="29"/>
      <c r="L6" s="102"/>
      <c r="M6" s="102"/>
      <c r="N6" s="102"/>
      <c r="O6" s="118" t="s">
        <v>104</v>
      </c>
      <c r="P6" s="118" t="s">
        <v>69</v>
      </c>
      <c r="Q6" s="118" t="s">
        <v>66</v>
      </c>
      <c r="R6" s="118" t="s">
        <v>67</v>
      </c>
      <c r="S6" s="194"/>
    </row>
    <row r="7" spans="1:19" ht="13">
      <c r="A7" s="35"/>
      <c r="B7" s="35"/>
      <c r="C7" s="35"/>
      <c r="D7" s="35"/>
      <c r="E7" s="35"/>
      <c r="F7" s="35"/>
      <c r="G7" s="35"/>
      <c r="H7" s="35"/>
      <c r="I7" s="35"/>
      <c r="J7" s="29"/>
      <c r="K7" s="29"/>
      <c r="L7" s="60" t="s">
        <v>46</v>
      </c>
      <c r="M7" s="60"/>
      <c r="N7" s="60">
        <v>2.1</v>
      </c>
      <c r="O7" s="215">
        <v>5.0999999999999996</v>
      </c>
      <c r="P7" s="215">
        <v>4</v>
      </c>
      <c r="Q7" s="215">
        <v>2.7</v>
      </c>
      <c r="R7" s="215"/>
      <c r="S7" s="194"/>
    </row>
    <row r="8" spans="1:19" ht="13">
      <c r="A8" s="35"/>
      <c r="B8" s="35"/>
      <c r="C8" s="35"/>
      <c r="D8" s="35"/>
      <c r="E8" s="35"/>
      <c r="F8" s="35"/>
      <c r="G8" s="35"/>
      <c r="H8" s="35"/>
      <c r="I8" s="35"/>
      <c r="J8" s="29"/>
      <c r="K8" s="29"/>
      <c r="L8" s="99" t="s">
        <v>43</v>
      </c>
      <c r="M8" s="179"/>
      <c r="N8" s="99">
        <v>2.1</v>
      </c>
      <c r="O8" s="214">
        <v>4.3</v>
      </c>
      <c r="P8" s="214">
        <v>3.5</v>
      </c>
      <c r="Q8" s="214">
        <v>2.8</v>
      </c>
      <c r="R8" s="179"/>
      <c r="S8" s="194"/>
    </row>
    <row r="9" spans="1:19" ht="13">
      <c r="A9" s="35"/>
      <c r="B9" s="35"/>
      <c r="C9" s="35"/>
      <c r="D9" s="35"/>
      <c r="E9" s="35"/>
      <c r="F9" s="35"/>
      <c r="G9" s="35"/>
      <c r="H9" s="35"/>
      <c r="I9" s="35"/>
      <c r="J9" s="29"/>
      <c r="K9" s="29"/>
      <c r="L9" s="61" t="s">
        <v>42</v>
      </c>
      <c r="M9" s="61"/>
      <c r="N9" s="61">
        <v>2.1</v>
      </c>
      <c r="O9" s="62">
        <v>4.2690000000000001</v>
      </c>
      <c r="P9" s="62">
        <v>3.6240000000000001</v>
      </c>
      <c r="Q9" s="62">
        <v>3.03</v>
      </c>
      <c r="R9" s="62"/>
      <c r="S9" s="194"/>
    </row>
    <row r="10" spans="1:19" ht="13">
      <c r="A10" s="35"/>
      <c r="B10" s="35"/>
      <c r="C10" s="35"/>
      <c r="D10" s="35"/>
      <c r="E10" s="35"/>
      <c r="F10" s="35"/>
      <c r="G10" s="35"/>
      <c r="H10" s="35"/>
      <c r="I10" s="35"/>
      <c r="J10" s="29"/>
      <c r="L10" s="99" t="s">
        <v>8</v>
      </c>
      <c r="M10" s="99"/>
      <c r="N10" s="99">
        <v>2.1</v>
      </c>
      <c r="O10" s="214">
        <v>3.1269999999999998</v>
      </c>
      <c r="P10" s="214">
        <v>1.99</v>
      </c>
      <c r="Q10" s="214">
        <v>1.7849999999999999</v>
      </c>
      <c r="R10" s="214"/>
      <c r="S10" s="271"/>
    </row>
    <row r="11" spans="1:19" ht="13">
      <c r="A11" s="35"/>
      <c r="B11" s="35"/>
      <c r="C11" s="35"/>
      <c r="D11" s="35"/>
      <c r="E11" s="35"/>
      <c r="F11" s="35"/>
      <c r="G11" s="35"/>
      <c r="H11" s="35"/>
      <c r="I11" s="35"/>
      <c r="J11" s="29"/>
      <c r="K11" s="183"/>
      <c r="L11" s="61" t="s">
        <v>1</v>
      </c>
      <c r="M11" s="61"/>
      <c r="N11" s="61">
        <v>2.1</v>
      </c>
      <c r="O11" s="62">
        <v>2.23</v>
      </c>
      <c r="P11" s="62">
        <v>1.903598665395615</v>
      </c>
      <c r="Q11" s="62">
        <v>1.724372449610486</v>
      </c>
      <c r="R11" s="62"/>
      <c r="S11" s="271"/>
    </row>
    <row r="12" spans="1:19" ht="13">
      <c r="A12" s="35"/>
      <c r="B12" s="35"/>
      <c r="C12" s="35"/>
      <c r="D12" s="35"/>
      <c r="E12" s="35"/>
      <c r="F12" s="35"/>
      <c r="G12" s="35"/>
      <c r="H12" s="35"/>
      <c r="I12" s="35"/>
      <c r="J12" s="29"/>
      <c r="K12" s="29"/>
      <c r="L12" s="99" t="s">
        <v>19</v>
      </c>
      <c r="M12" s="99"/>
      <c r="N12" s="99">
        <v>2.1</v>
      </c>
      <c r="O12" s="214">
        <v>2.19</v>
      </c>
      <c r="P12" s="214">
        <v>1.88</v>
      </c>
      <c r="Q12" s="214">
        <v>1.6</v>
      </c>
      <c r="R12" s="214"/>
      <c r="S12" s="271"/>
    </row>
    <row r="13" spans="1:19" ht="13">
      <c r="A13" s="35"/>
      <c r="B13" s="35"/>
      <c r="C13" s="35"/>
      <c r="D13" s="35"/>
      <c r="E13" s="35"/>
      <c r="F13" s="35"/>
      <c r="G13" s="35"/>
      <c r="H13" s="35"/>
      <c r="I13" s="35"/>
      <c r="J13" s="29"/>
      <c r="K13" s="29"/>
      <c r="L13" s="61" t="s">
        <v>31</v>
      </c>
      <c r="M13" s="61"/>
      <c r="N13" s="61">
        <v>2.1</v>
      </c>
      <c r="O13" s="62">
        <v>2.19</v>
      </c>
      <c r="P13" s="62">
        <v>1.88</v>
      </c>
      <c r="Q13" s="62">
        <v>2.06</v>
      </c>
      <c r="R13" s="62">
        <v>2.0099999999999998</v>
      </c>
    </row>
    <row r="14" spans="1:19" ht="13.15" customHeight="1">
      <c r="A14" s="35"/>
      <c r="B14" s="35"/>
      <c r="C14" s="35"/>
      <c r="D14" s="35"/>
      <c r="E14" s="35"/>
      <c r="F14" s="35"/>
      <c r="G14" s="35"/>
      <c r="H14" s="35"/>
      <c r="I14" s="35"/>
      <c r="J14" s="29"/>
      <c r="K14" s="29"/>
      <c r="L14" s="99" t="s">
        <v>2</v>
      </c>
      <c r="M14" s="99"/>
      <c r="N14" s="99">
        <v>2.1</v>
      </c>
      <c r="O14" s="214">
        <v>2.0086411327537901</v>
      </c>
      <c r="P14" s="214">
        <v>1.8260000000000001</v>
      </c>
      <c r="Q14" s="214">
        <v>1.4630000000000001</v>
      </c>
      <c r="R14" s="214"/>
    </row>
    <row r="15" spans="1:19" ht="13.5" customHeight="1">
      <c r="A15" s="35"/>
      <c r="B15" s="35"/>
      <c r="C15" s="35"/>
      <c r="D15" s="35"/>
      <c r="E15" s="35"/>
      <c r="F15" s="35"/>
      <c r="G15" s="35"/>
      <c r="H15" s="35"/>
      <c r="I15" s="35"/>
      <c r="J15" s="29"/>
      <c r="K15" s="29"/>
      <c r="L15" s="59" t="s">
        <v>20</v>
      </c>
      <c r="M15" s="59"/>
      <c r="N15" s="59">
        <v>2.1</v>
      </c>
      <c r="O15" s="195">
        <v>2.02</v>
      </c>
      <c r="P15" s="195" t="e">
        <f>+NA()</f>
        <v>#N/A</v>
      </c>
      <c r="Q15" s="195" t="e">
        <f>+NA()</f>
        <v>#N/A</v>
      </c>
      <c r="R15" s="195"/>
    </row>
    <row r="16" spans="1:19" ht="13">
      <c r="A16" s="35"/>
      <c r="B16" s="35"/>
      <c r="C16" s="35"/>
      <c r="D16" s="35"/>
      <c r="E16" s="35"/>
      <c r="F16" s="35"/>
      <c r="G16" s="35"/>
      <c r="H16" s="35"/>
      <c r="I16" s="35"/>
      <c r="J16" s="29"/>
      <c r="K16" s="29"/>
      <c r="L16" s="182" t="s">
        <v>68</v>
      </c>
      <c r="M16" s="72"/>
      <c r="N16" s="26"/>
      <c r="O16" s="24"/>
    </row>
    <row r="17" spans="1:19" ht="12.75" customHeight="1">
      <c r="A17" s="35"/>
      <c r="B17" s="35"/>
      <c r="C17" s="35"/>
      <c r="D17" s="35"/>
      <c r="E17" s="35"/>
      <c r="F17" s="35"/>
      <c r="G17" s="35"/>
      <c r="H17" s="35"/>
      <c r="I17" s="35"/>
      <c r="J17" s="29"/>
      <c r="K17" s="29"/>
      <c r="L17" s="90"/>
      <c r="M17" s="90"/>
      <c r="N17" s="91"/>
      <c r="O17" s="89"/>
      <c r="P17" s="89"/>
      <c r="Q17" s="89"/>
      <c r="R17" s="89"/>
    </row>
    <row r="18" spans="1:19" ht="15" customHeight="1">
      <c r="A18" s="35"/>
      <c r="B18" s="35"/>
      <c r="C18" s="35"/>
      <c r="D18" s="35"/>
      <c r="E18" s="35"/>
      <c r="F18" s="35"/>
      <c r="G18" s="35"/>
      <c r="H18" s="35"/>
      <c r="I18" s="35"/>
      <c r="J18" s="29"/>
      <c r="K18" s="29"/>
      <c r="L18" s="92"/>
      <c r="M18" s="93"/>
      <c r="N18" s="191"/>
      <c r="O18" s="184"/>
      <c r="P18" s="184"/>
      <c r="Q18" s="184"/>
      <c r="R18" s="184"/>
      <c r="S18" s="179"/>
    </row>
    <row r="19" spans="1:19" ht="15" customHeight="1">
      <c r="A19" s="35"/>
      <c r="B19" s="35"/>
      <c r="C19" s="35"/>
      <c r="D19" s="35"/>
      <c r="E19" s="35"/>
      <c r="F19" s="35"/>
      <c r="G19" s="35"/>
      <c r="H19" s="35"/>
      <c r="I19" s="35"/>
      <c r="J19" s="29"/>
      <c r="K19" s="29"/>
      <c r="L19" s="92"/>
      <c r="M19" s="192"/>
      <c r="N19" s="191"/>
      <c r="O19" s="184"/>
      <c r="P19" s="179"/>
      <c r="Q19" s="185"/>
      <c r="R19" s="193"/>
      <c r="S19" s="178"/>
    </row>
    <row r="20" spans="1:19" s="218" customFormat="1" ht="13.15" customHeight="1">
      <c r="A20" s="129" t="s">
        <v>94</v>
      </c>
      <c r="B20" s="129"/>
      <c r="C20" s="129"/>
      <c r="D20" s="129"/>
      <c r="E20" s="129"/>
      <c r="F20" s="129"/>
      <c r="G20" s="129"/>
      <c r="H20" s="129"/>
      <c r="I20" s="129"/>
      <c r="O20" s="219"/>
    </row>
    <row r="21" spans="1:19" s="218" customFormat="1" ht="12.75" customHeight="1">
      <c r="A21" s="129" t="s">
        <v>95</v>
      </c>
      <c r="B21" s="129"/>
      <c r="C21" s="129"/>
      <c r="D21" s="129"/>
      <c r="E21" s="129"/>
      <c r="F21" s="129"/>
      <c r="G21" s="129"/>
      <c r="H21" s="129"/>
      <c r="I21" s="129"/>
      <c r="J21" s="129"/>
      <c r="K21" s="124"/>
      <c r="L21" s="187"/>
      <c r="M21" s="185"/>
      <c r="N21" s="221"/>
      <c r="O21" s="124"/>
      <c r="P21" s="124"/>
      <c r="Q21" s="184"/>
      <c r="R21" s="184"/>
    </row>
    <row r="22" spans="1:19" s="218" customFormat="1" ht="12.75" customHeight="1">
      <c r="A22" s="222" t="s">
        <v>96</v>
      </c>
      <c r="B22" s="222"/>
      <c r="C22" s="222"/>
      <c r="D22" s="222"/>
      <c r="E22" s="222"/>
      <c r="F22" s="222"/>
      <c r="G22" s="222"/>
      <c r="H22" s="222"/>
      <c r="I22" s="222"/>
      <c r="J22" s="129"/>
      <c r="K22" s="124"/>
      <c r="L22" s="186"/>
      <c r="N22" s="191"/>
      <c r="O22" s="184"/>
      <c r="Q22" s="129"/>
      <c r="R22" s="219"/>
    </row>
    <row r="23" spans="1:19" ht="12.75" customHeight="1">
      <c r="A23" s="45"/>
      <c r="B23" s="76"/>
      <c r="C23" s="76"/>
      <c r="D23" s="50"/>
      <c r="E23" s="76"/>
      <c r="F23" s="76"/>
      <c r="G23" s="76"/>
      <c r="H23" s="76"/>
      <c r="I23" s="76"/>
      <c r="J23" s="31"/>
      <c r="K23" s="29"/>
      <c r="L23" s="187"/>
      <c r="M23" s="188"/>
      <c r="N23" s="123"/>
      <c r="O23" s="178"/>
      <c r="P23" s="178"/>
      <c r="Q23" s="184"/>
      <c r="R23" s="184"/>
      <c r="S23" s="179"/>
    </row>
    <row r="24" spans="1:19" ht="12.75" customHeight="1">
      <c r="A24" s="88" t="s">
        <v>7</v>
      </c>
      <c r="B24" s="76"/>
      <c r="C24" s="76"/>
      <c r="D24" s="50"/>
      <c r="E24" s="76"/>
      <c r="F24" s="76"/>
      <c r="G24" s="76"/>
      <c r="H24" s="76"/>
      <c r="I24" s="76"/>
      <c r="J24" s="31"/>
      <c r="K24" s="29"/>
      <c r="L24" s="189"/>
      <c r="M24" s="178"/>
      <c r="N24" s="180"/>
      <c r="O24" s="180"/>
      <c r="P24" s="180"/>
      <c r="Q24" s="179"/>
      <c r="R24" s="179"/>
      <c r="S24" s="179"/>
    </row>
    <row r="25" spans="1:19" s="179" customFormat="1" ht="13.5" customHeight="1">
      <c r="A25" s="223" t="s">
        <v>77</v>
      </c>
      <c r="B25" s="223"/>
      <c r="C25" s="190"/>
      <c r="D25" s="119"/>
      <c r="E25" s="190"/>
      <c r="F25" s="190"/>
      <c r="G25" s="190"/>
      <c r="H25" s="190"/>
      <c r="I25" s="190"/>
      <c r="J25" s="114"/>
      <c r="K25" s="178"/>
      <c r="L25" s="189"/>
      <c r="M25" s="178"/>
      <c r="N25" s="123"/>
      <c r="O25" s="178"/>
      <c r="P25" s="178"/>
    </row>
    <row r="26" spans="1:19" s="179" customFormat="1" ht="13.5" customHeight="1">
      <c r="A26" s="223" t="s">
        <v>83</v>
      </c>
      <c r="B26" s="223"/>
      <c r="C26" s="190"/>
      <c r="D26" s="119"/>
      <c r="E26" s="190"/>
      <c r="F26" s="190"/>
      <c r="G26" s="190"/>
      <c r="H26" s="190"/>
      <c r="I26" s="190"/>
      <c r="J26" s="114"/>
      <c r="K26" s="178"/>
      <c r="L26" s="189"/>
      <c r="M26" s="178"/>
      <c r="N26" s="123"/>
      <c r="O26" s="178"/>
      <c r="P26" s="178"/>
    </row>
    <row r="27" spans="1:19" s="179" customFormat="1" ht="13.5" customHeight="1">
      <c r="A27" s="97" t="s">
        <v>78</v>
      </c>
      <c r="B27" s="190"/>
      <c r="C27" s="190"/>
      <c r="D27" s="119"/>
      <c r="E27" s="190"/>
      <c r="F27" s="190"/>
      <c r="G27" s="190"/>
      <c r="H27" s="190"/>
      <c r="I27" s="190"/>
      <c r="J27" s="114"/>
      <c r="K27" s="178"/>
      <c r="N27" s="193"/>
      <c r="O27" s="178"/>
      <c r="P27" s="178"/>
    </row>
    <row r="28" spans="1:19" s="179" customFormat="1" ht="13.5" customHeight="1">
      <c r="A28" s="223" t="s">
        <v>81</v>
      </c>
      <c r="B28" s="190"/>
      <c r="C28" s="190"/>
      <c r="D28" s="119"/>
      <c r="E28" s="190"/>
      <c r="F28" s="190"/>
      <c r="G28" s="190"/>
      <c r="H28" s="190"/>
      <c r="I28" s="190"/>
      <c r="J28" s="114"/>
      <c r="K28" s="178"/>
      <c r="N28" s="193"/>
      <c r="O28" s="123"/>
      <c r="P28" s="178"/>
    </row>
    <row r="29" spans="1:19" s="179" customFormat="1" ht="13.5" customHeight="1">
      <c r="A29" s="223" t="s">
        <v>82</v>
      </c>
      <c r="B29" s="190"/>
      <c r="C29" s="190"/>
      <c r="D29" s="119"/>
      <c r="E29" s="190"/>
      <c r="F29" s="190"/>
      <c r="G29" s="190"/>
      <c r="H29" s="190"/>
      <c r="I29" s="190"/>
      <c r="J29" s="114"/>
      <c r="K29" s="178"/>
      <c r="O29" s="151"/>
    </row>
    <row r="30" spans="1:19" s="179" customFormat="1" ht="13.5" customHeight="1">
      <c r="A30" s="224" t="s">
        <v>49</v>
      </c>
      <c r="B30" s="190"/>
      <c r="C30" s="190"/>
      <c r="D30" s="119"/>
      <c r="E30" s="190"/>
      <c r="F30" s="190"/>
      <c r="G30" s="190"/>
      <c r="H30" s="190"/>
      <c r="I30" s="190"/>
      <c r="J30" s="114"/>
      <c r="K30" s="178"/>
      <c r="O30" s="151"/>
    </row>
    <row r="31" spans="1:19" s="179" customFormat="1" ht="13">
      <c r="A31" s="97" t="s">
        <v>79</v>
      </c>
      <c r="B31" s="190"/>
      <c r="C31" s="190"/>
      <c r="D31" s="119"/>
      <c r="E31" s="190"/>
      <c r="F31" s="190"/>
      <c r="G31" s="190"/>
      <c r="H31" s="190"/>
      <c r="I31" s="190"/>
      <c r="J31" s="114"/>
      <c r="K31" s="178"/>
      <c r="O31" s="151"/>
    </row>
    <row r="32" spans="1:19" s="179" customFormat="1" ht="13">
      <c r="A32" s="97" t="s">
        <v>80</v>
      </c>
      <c r="B32" s="190"/>
      <c r="C32" s="190"/>
      <c r="D32" s="119"/>
      <c r="E32" s="190"/>
      <c r="F32" s="190"/>
      <c r="G32" s="190"/>
      <c r="H32" s="190"/>
      <c r="I32" s="190"/>
      <c r="J32" s="114"/>
      <c r="K32" s="178"/>
      <c r="L32" s="122"/>
      <c r="M32" s="114"/>
      <c r="N32" s="114"/>
      <c r="O32" s="126"/>
      <c r="P32" s="116"/>
      <c r="Q32" s="116"/>
      <c r="R32" s="116"/>
    </row>
    <row r="33" spans="1:18" s="179" customFormat="1" ht="13.5" customHeight="1">
      <c r="A33" s="223" t="s">
        <v>84</v>
      </c>
      <c r="B33" s="190"/>
      <c r="C33" s="190"/>
      <c r="D33" s="119"/>
      <c r="E33" s="190"/>
      <c r="F33" s="190"/>
      <c r="G33" s="190"/>
      <c r="H33" s="190"/>
      <c r="I33" s="190"/>
      <c r="J33" s="114"/>
      <c r="K33" s="178"/>
      <c r="O33" s="151"/>
    </row>
    <row r="34" spans="1:18" ht="13">
      <c r="A34" s="120"/>
      <c r="B34" s="110"/>
      <c r="C34" s="110"/>
      <c r="D34" s="119"/>
      <c r="E34" s="76"/>
      <c r="F34" s="76"/>
      <c r="G34" s="76"/>
      <c r="H34" s="76"/>
      <c r="I34" s="76"/>
      <c r="J34" s="31"/>
      <c r="K34" s="29"/>
      <c r="L34" s="42"/>
      <c r="M34" s="31"/>
      <c r="N34" s="31"/>
      <c r="O34" s="32"/>
      <c r="P34" s="41"/>
      <c r="Q34" s="41"/>
      <c r="R34" s="41"/>
    </row>
    <row r="35" spans="1:18" ht="13">
      <c r="A35" s="110"/>
      <c r="B35" s="110"/>
      <c r="C35" s="110"/>
      <c r="D35" s="119"/>
      <c r="E35" s="76"/>
      <c r="F35" s="76"/>
      <c r="G35" s="76"/>
      <c r="H35" s="76"/>
      <c r="I35" s="76"/>
      <c r="J35" s="31"/>
      <c r="K35" s="29"/>
      <c r="L35" s="27"/>
      <c r="M35" s="27"/>
      <c r="N35" s="27"/>
      <c r="O35" s="28"/>
      <c r="P35" s="27"/>
      <c r="Q35" s="27"/>
      <c r="R35" s="27"/>
    </row>
    <row r="36" spans="1:18" ht="12.75" customHeight="1">
      <c r="A36" s="41"/>
      <c r="B36" s="31"/>
      <c r="C36" s="31"/>
      <c r="D36" s="32"/>
      <c r="E36" s="41"/>
      <c r="F36" s="98"/>
      <c r="G36" s="98"/>
      <c r="H36" s="98"/>
      <c r="I36" s="98"/>
      <c r="J36" s="31"/>
      <c r="K36" s="29"/>
      <c r="L36" s="27"/>
      <c r="M36" s="27"/>
      <c r="N36" s="27"/>
      <c r="O36" s="28"/>
      <c r="P36" s="27"/>
      <c r="Q36" s="27"/>
      <c r="R36" s="27"/>
    </row>
    <row r="37" spans="1:18" ht="13">
      <c r="A37" s="98"/>
      <c r="B37" s="98"/>
      <c r="C37" s="98"/>
      <c r="D37" s="98"/>
      <c r="E37" s="98"/>
      <c r="F37" s="98"/>
      <c r="G37" s="98"/>
      <c r="H37" s="98"/>
      <c r="I37" s="98"/>
      <c r="J37" s="31"/>
      <c r="K37" s="29"/>
      <c r="L37" s="27"/>
      <c r="M37" s="27"/>
      <c r="N37" s="27"/>
      <c r="O37" s="28"/>
      <c r="P37" s="27"/>
      <c r="Q37" s="27"/>
      <c r="R37" s="27"/>
    </row>
    <row r="38" spans="1:18" ht="13">
      <c r="A38" s="49"/>
      <c r="B38" s="49"/>
      <c r="C38" s="49"/>
      <c r="D38" s="49"/>
      <c r="E38" s="49"/>
      <c r="F38" s="49"/>
      <c r="G38" s="49"/>
      <c r="H38" s="49"/>
      <c r="I38" s="49"/>
      <c r="J38" s="29"/>
      <c r="K38" s="29"/>
      <c r="L38" s="27"/>
      <c r="M38" s="27"/>
      <c r="N38" s="27"/>
      <c r="O38" s="28"/>
      <c r="P38" s="27"/>
      <c r="Q38" s="27"/>
      <c r="R38" s="27"/>
    </row>
    <row r="39" spans="1:18" ht="13">
      <c r="A39" s="49"/>
      <c r="B39" s="49"/>
      <c r="C39" s="49"/>
      <c r="D39" s="49"/>
      <c r="E39" s="49"/>
      <c r="F39" s="49"/>
      <c r="G39" s="49"/>
      <c r="H39" s="49"/>
      <c r="I39" s="49"/>
      <c r="J39" s="29"/>
      <c r="K39" s="29"/>
      <c r="L39" s="27"/>
      <c r="M39" s="27"/>
      <c r="N39" s="27"/>
      <c r="O39" s="28"/>
      <c r="P39" s="27"/>
      <c r="Q39" s="27"/>
      <c r="R39" s="27"/>
    </row>
    <row r="40" spans="1:18" ht="12.75" customHeight="1">
      <c r="A40" s="49"/>
      <c r="B40" s="49"/>
      <c r="C40" s="49"/>
      <c r="D40" s="49"/>
      <c r="E40" s="49"/>
      <c r="F40" s="49"/>
      <c r="G40" s="49"/>
      <c r="H40" s="49"/>
      <c r="I40" s="49"/>
      <c r="J40" s="29"/>
      <c r="K40" s="29"/>
      <c r="L40" s="27"/>
      <c r="M40" s="27"/>
      <c r="N40" s="27"/>
      <c r="O40" s="28"/>
      <c r="P40" s="27"/>
      <c r="Q40" s="27"/>
      <c r="R40" s="27"/>
    </row>
    <row r="41" spans="1:18" ht="13">
      <c r="A41" s="49"/>
      <c r="B41" s="49"/>
      <c r="C41" s="49"/>
      <c r="D41" s="49"/>
      <c r="E41" s="49"/>
      <c r="F41" s="49"/>
      <c r="G41" s="49"/>
      <c r="H41" s="49"/>
      <c r="I41" s="49"/>
      <c r="J41" s="29"/>
      <c r="K41" s="29"/>
      <c r="L41" s="27"/>
      <c r="M41" s="27"/>
      <c r="N41" s="27"/>
      <c r="O41" s="28"/>
      <c r="P41" s="27"/>
      <c r="Q41" s="27"/>
      <c r="R41" s="27"/>
    </row>
    <row r="42" spans="1:18" ht="13">
      <c r="A42" s="27"/>
      <c r="B42" s="27"/>
      <c r="C42" s="27"/>
      <c r="D42" s="27"/>
      <c r="E42" s="27"/>
      <c r="F42" s="27"/>
      <c r="G42" s="27"/>
      <c r="H42" s="27"/>
      <c r="I42" s="27"/>
      <c r="J42" s="29"/>
      <c r="K42" s="29"/>
      <c r="L42" s="27"/>
      <c r="M42" s="27"/>
      <c r="N42" s="27"/>
      <c r="O42" s="28"/>
      <c r="P42" s="27"/>
      <c r="Q42" s="27"/>
      <c r="R42" s="27"/>
    </row>
    <row r="43" spans="1:18" ht="13">
      <c r="A43" s="27"/>
      <c r="B43" s="27"/>
      <c r="C43" s="27"/>
      <c r="D43" s="27"/>
      <c r="E43" s="27"/>
      <c r="F43" s="27"/>
      <c r="G43" s="27"/>
      <c r="H43" s="27"/>
      <c r="I43" s="27"/>
      <c r="J43" s="29"/>
      <c r="K43" s="29"/>
      <c r="L43" s="27"/>
      <c r="M43" s="27"/>
      <c r="N43" s="27"/>
      <c r="O43" s="28"/>
      <c r="P43" s="27"/>
      <c r="Q43" s="27"/>
      <c r="R43" s="27"/>
    </row>
    <row r="44" spans="1:18" ht="13">
      <c r="A44" s="27"/>
      <c r="B44" s="27"/>
      <c r="C44" s="27"/>
      <c r="D44" s="27"/>
      <c r="E44" s="27"/>
      <c r="F44" s="27"/>
      <c r="G44" s="27"/>
      <c r="H44" s="27"/>
      <c r="I44" s="27"/>
      <c r="J44" s="29"/>
      <c r="K44" s="29"/>
      <c r="L44" s="27"/>
      <c r="M44" s="27"/>
      <c r="N44" s="27"/>
      <c r="O44" s="28"/>
      <c r="P44" s="27"/>
      <c r="Q44" s="27"/>
      <c r="R44" s="27"/>
    </row>
    <row r="45" spans="1:18" ht="13">
      <c r="A45" s="27"/>
      <c r="B45" s="27"/>
      <c r="C45" s="27"/>
      <c r="D45" s="27"/>
      <c r="E45" s="27"/>
      <c r="F45" s="27"/>
      <c r="G45" s="27"/>
      <c r="H45" s="27"/>
      <c r="I45" s="27"/>
      <c r="J45" s="29"/>
      <c r="K45" s="29"/>
      <c r="L45" s="27"/>
      <c r="M45" s="27"/>
      <c r="N45" s="27"/>
      <c r="O45" s="28"/>
      <c r="P45" s="27"/>
      <c r="Q45" s="27"/>
      <c r="R45" s="27"/>
    </row>
    <row r="46" spans="1:18" ht="13">
      <c r="A46" s="27"/>
      <c r="B46" s="27"/>
      <c r="C46" s="27"/>
      <c r="D46" s="27"/>
      <c r="E46" s="27"/>
      <c r="F46" s="27"/>
      <c r="G46" s="27"/>
      <c r="H46" s="27"/>
      <c r="I46" s="27"/>
      <c r="J46" s="29"/>
      <c r="K46" s="29"/>
      <c r="L46" s="27"/>
      <c r="M46" s="27"/>
      <c r="N46" s="27"/>
      <c r="O46" s="28"/>
      <c r="P46" s="27"/>
      <c r="Q46" s="27"/>
      <c r="R46" s="27"/>
    </row>
    <row r="47" spans="1:18" ht="13">
      <c r="A47" s="27"/>
      <c r="B47" s="27"/>
      <c r="C47" s="27"/>
      <c r="D47" s="27"/>
      <c r="E47" s="27"/>
      <c r="F47" s="27"/>
      <c r="G47" s="27"/>
      <c r="H47" s="27"/>
      <c r="I47" s="27"/>
      <c r="J47" s="29"/>
      <c r="K47" s="29"/>
      <c r="L47" s="27"/>
      <c r="M47" s="27"/>
      <c r="N47" s="27"/>
      <c r="O47" s="28"/>
      <c r="P47" s="27"/>
      <c r="Q47" s="27"/>
      <c r="R47" s="27"/>
    </row>
    <row r="48" spans="1:18" ht="13">
      <c r="A48" s="27"/>
      <c r="B48" s="27"/>
      <c r="C48" s="27"/>
      <c r="D48" s="27"/>
      <c r="E48" s="27"/>
      <c r="F48" s="27"/>
      <c r="G48" s="27"/>
      <c r="H48" s="27"/>
      <c r="I48" s="27"/>
      <c r="J48" s="29"/>
      <c r="K48" s="29"/>
      <c r="L48" s="27"/>
      <c r="M48" s="27"/>
      <c r="N48" s="27"/>
      <c r="O48" s="28"/>
      <c r="P48" s="27"/>
      <c r="Q48" s="27"/>
      <c r="R48" s="27"/>
    </row>
    <row r="49" spans="1:18" ht="13">
      <c r="A49" s="27"/>
      <c r="B49" s="27"/>
      <c r="C49" s="27"/>
      <c r="D49" s="27"/>
      <c r="E49" s="27"/>
      <c r="F49" s="27"/>
      <c r="G49" s="27"/>
      <c r="H49" s="27"/>
      <c r="I49" s="27"/>
      <c r="J49" s="29"/>
      <c r="K49" s="29"/>
      <c r="L49" s="27"/>
      <c r="M49" s="27"/>
      <c r="N49" s="27"/>
      <c r="O49" s="28"/>
      <c r="P49" s="27"/>
      <c r="Q49" s="27"/>
      <c r="R49" s="27"/>
    </row>
    <row r="50" spans="1:18" ht="13">
      <c r="A50" s="27"/>
      <c r="B50" s="27"/>
      <c r="C50" s="27"/>
      <c r="D50" s="27"/>
      <c r="E50" s="27"/>
      <c r="F50" s="27"/>
      <c r="G50" s="27"/>
      <c r="H50" s="27"/>
      <c r="I50" s="27"/>
      <c r="J50" s="29"/>
      <c r="K50" s="29"/>
      <c r="L50" s="27"/>
      <c r="M50" s="27"/>
      <c r="N50" s="27"/>
      <c r="O50" s="28"/>
      <c r="P50" s="27"/>
      <c r="Q50" s="27"/>
      <c r="R50" s="27"/>
    </row>
    <row r="51" spans="1:18" ht="13">
      <c r="A51" s="27"/>
      <c r="B51" s="27"/>
      <c r="C51" s="27"/>
      <c r="D51" s="27"/>
      <c r="E51" s="27"/>
      <c r="F51" s="27"/>
      <c r="G51" s="27"/>
      <c r="H51" s="27"/>
      <c r="I51" s="27"/>
      <c r="J51" s="29"/>
      <c r="K51" s="29"/>
      <c r="L51" s="27"/>
      <c r="M51" s="27"/>
      <c r="N51" s="27"/>
      <c r="O51" s="28"/>
      <c r="P51" s="27"/>
      <c r="Q51" s="27"/>
      <c r="R51" s="27"/>
    </row>
    <row r="52" spans="1:18" ht="13">
      <c r="A52" s="27"/>
      <c r="B52" s="27"/>
      <c r="C52" s="27"/>
      <c r="D52" s="27"/>
      <c r="E52" s="27"/>
      <c r="F52" s="27"/>
      <c r="G52" s="27"/>
      <c r="H52" s="27"/>
      <c r="I52" s="27"/>
      <c r="J52" s="29"/>
      <c r="K52" s="29"/>
      <c r="L52" s="27"/>
      <c r="M52" s="27"/>
      <c r="N52" s="27"/>
      <c r="O52" s="28"/>
      <c r="P52" s="27"/>
      <c r="Q52" s="27"/>
      <c r="R52" s="27"/>
    </row>
    <row r="53" spans="1:18" ht="13.5" customHeight="1">
      <c r="A53" s="27"/>
      <c r="B53" s="27"/>
      <c r="C53" s="27"/>
      <c r="D53" s="27"/>
      <c r="E53" s="27"/>
      <c r="F53" s="27"/>
      <c r="G53" s="27"/>
      <c r="H53" s="27"/>
      <c r="I53" s="27"/>
      <c r="J53" s="29"/>
      <c r="K53" s="29"/>
      <c r="L53" s="27"/>
      <c r="M53" s="27"/>
      <c r="N53" s="27"/>
      <c r="O53" s="28"/>
      <c r="P53" s="27"/>
      <c r="Q53" s="27"/>
      <c r="R53" s="27"/>
    </row>
    <row r="54" spans="1:18" ht="12.75" customHeight="1">
      <c r="A54" s="27"/>
      <c r="B54" s="27"/>
      <c r="C54" s="27"/>
      <c r="D54" s="27"/>
      <c r="E54" s="27"/>
      <c r="F54" s="27"/>
      <c r="G54" s="27"/>
      <c r="H54" s="27"/>
      <c r="I54" s="27"/>
      <c r="J54" s="29"/>
      <c r="K54" s="29"/>
      <c r="L54" s="27"/>
      <c r="M54" s="27"/>
      <c r="N54" s="27"/>
      <c r="O54" s="28"/>
      <c r="P54" s="27"/>
      <c r="Q54" s="27"/>
      <c r="R54" s="27"/>
    </row>
    <row r="55" spans="1:18" ht="12.75" customHeight="1">
      <c r="A55" s="27"/>
      <c r="B55" s="27"/>
      <c r="C55" s="27"/>
      <c r="D55" s="27"/>
      <c r="E55" s="27"/>
      <c r="F55" s="27"/>
      <c r="G55" s="27"/>
      <c r="H55" s="27"/>
      <c r="I55" s="27"/>
      <c r="J55" s="29"/>
      <c r="K55" s="29"/>
      <c r="L55" s="27"/>
      <c r="M55" s="27"/>
      <c r="N55" s="27"/>
      <c r="O55" s="28"/>
      <c r="P55" s="27"/>
      <c r="Q55" s="27"/>
      <c r="R55" s="27"/>
    </row>
    <row r="56" spans="1:18" ht="12.75" customHeight="1">
      <c r="A56" s="27"/>
      <c r="B56" s="27"/>
      <c r="C56" s="27"/>
      <c r="D56" s="27"/>
      <c r="E56" s="27"/>
      <c r="F56" s="27"/>
      <c r="G56" s="27"/>
      <c r="H56" s="27"/>
      <c r="I56" s="27"/>
      <c r="J56" s="29"/>
      <c r="K56" s="29"/>
      <c r="L56" s="27"/>
      <c r="M56" s="27"/>
      <c r="N56" s="27"/>
      <c r="O56" s="28"/>
      <c r="P56" s="27"/>
      <c r="Q56" s="27"/>
      <c r="R56" s="27"/>
    </row>
    <row r="57" spans="1:18" ht="12.75" customHeight="1">
      <c r="A57" s="27"/>
      <c r="B57" s="27"/>
      <c r="C57" s="27"/>
      <c r="D57" s="27"/>
      <c r="E57" s="27"/>
      <c r="F57" s="27"/>
      <c r="G57" s="27"/>
      <c r="H57" s="27"/>
      <c r="I57" s="27"/>
      <c r="J57" s="29"/>
      <c r="K57" s="29"/>
      <c r="L57" s="27"/>
      <c r="M57" s="27"/>
      <c r="N57" s="27"/>
      <c r="O57" s="28"/>
      <c r="P57" s="27"/>
      <c r="Q57" s="27"/>
      <c r="R57" s="27"/>
    </row>
    <row r="58" spans="1:18" ht="12.75" customHeight="1">
      <c r="A58" s="27"/>
      <c r="B58" s="27"/>
      <c r="C58" s="27"/>
      <c r="D58" s="27"/>
      <c r="E58" s="27"/>
      <c r="F58" s="27"/>
      <c r="G58" s="27"/>
      <c r="H58" s="27"/>
      <c r="I58" s="27"/>
      <c r="J58" s="29"/>
      <c r="K58" s="29"/>
      <c r="L58" s="27"/>
      <c r="M58" s="27"/>
      <c r="N58" s="27"/>
      <c r="O58" s="28"/>
      <c r="P58" s="27"/>
      <c r="Q58" s="27"/>
      <c r="R58" s="27"/>
    </row>
    <row r="59" spans="1:18" ht="12.75" customHeight="1">
      <c r="A59" s="27"/>
      <c r="B59" s="27"/>
      <c r="C59" s="27"/>
      <c r="D59" s="27"/>
      <c r="E59" s="27"/>
      <c r="F59" s="27"/>
      <c r="G59" s="27"/>
      <c r="H59" s="27"/>
      <c r="I59" s="27"/>
      <c r="J59" s="29"/>
      <c r="K59" s="29"/>
      <c r="L59" s="27"/>
      <c r="M59" s="27"/>
      <c r="N59" s="27"/>
      <c r="O59" s="28"/>
      <c r="P59" s="27"/>
      <c r="Q59" s="27"/>
      <c r="R59" s="27"/>
    </row>
    <row r="60" spans="1:18" ht="12.75" customHeight="1">
      <c r="A60" s="27"/>
      <c r="B60" s="27"/>
      <c r="C60" s="27"/>
      <c r="D60" s="27"/>
      <c r="E60" s="27"/>
      <c r="F60" s="27"/>
      <c r="G60" s="27"/>
      <c r="H60" s="27"/>
      <c r="I60" s="27"/>
      <c r="J60" s="29"/>
      <c r="K60" s="29"/>
      <c r="L60" s="27"/>
      <c r="M60" s="27"/>
      <c r="N60" s="27"/>
      <c r="O60" s="28"/>
      <c r="P60" s="27"/>
      <c r="Q60" s="27"/>
      <c r="R60" s="27"/>
    </row>
    <row r="61" spans="1:18">
      <c r="A61" s="27"/>
      <c r="B61" s="27"/>
      <c r="C61" s="27"/>
      <c r="D61" s="27"/>
      <c r="E61" s="27"/>
      <c r="F61" s="27"/>
      <c r="G61" s="27"/>
      <c r="H61" s="27"/>
      <c r="I61" s="27"/>
      <c r="J61" s="31"/>
      <c r="K61" s="31"/>
      <c r="L61" s="27"/>
      <c r="M61" s="27"/>
      <c r="N61" s="27"/>
      <c r="O61" s="28"/>
      <c r="P61" s="27"/>
      <c r="Q61" s="27"/>
      <c r="R61" s="27"/>
    </row>
    <row r="62" spans="1:18">
      <c r="A62" s="27"/>
      <c r="B62" s="27"/>
      <c r="C62" s="27"/>
      <c r="D62" s="27"/>
      <c r="E62" s="27"/>
      <c r="F62" s="27"/>
      <c r="G62" s="27"/>
      <c r="H62" s="27"/>
      <c r="I62" s="27"/>
      <c r="J62" s="31"/>
      <c r="K62" s="31"/>
      <c r="L62" s="27"/>
      <c r="M62" s="27"/>
      <c r="N62" s="27"/>
      <c r="O62" s="28"/>
      <c r="P62" s="27"/>
      <c r="Q62" s="27"/>
      <c r="R62" s="27"/>
    </row>
    <row r="63" spans="1:18">
      <c r="A63" s="27"/>
      <c r="B63" s="27"/>
      <c r="C63" s="27"/>
      <c r="D63" s="27"/>
      <c r="E63" s="27"/>
      <c r="F63" s="27"/>
      <c r="G63" s="27"/>
      <c r="H63" s="27"/>
      <c r="I63" s="27"/>
      <c r="J63" s="31"/>
      <c r="K63" s="31"/>
      <c r="L63" s="27"/>
      <c r="M63" s="27"/>
      <c r="N63" s="27"/>
      <c r="O63" s="28"/>
      <c r="P63" s="27"/>
      <c r="Q63" s="27"/>
      <c r="R63" s="27"/>
    </row>
    <row r="64" spans="1:18">
      <c r="A64" s="27"/>
      <c r="B64" s="27"/>
      <c r="C64" s="27"/>
      <c r="D64" s="27"/>
      <c r="E64" s="27"/>
      <c r="F64" s="27"/>
      <c r="G64" s="27"/>
      <c r="H64" s="27"/>
      <c r="I64" s="27"/>
      <c r="J64" s="31"/>
      <c r="K64" s="31"/>
      <c r="L64" s="27"/>
      <c r="M64" s="27"/>
      <c r="N64" s="27"/>
      <c r="O64" s="28"/>
      <c r="P64" s="27"/>
      <c r="Q64" s="27"/>
      <c r="R64" s="27"/>
    </row>
    <row r="65" spans="1:18">
      <c r="A65" s="27"/>
      <c r="B65" s="27"/>
      <c r="C65" s="27"/>
      <c r="D65" s="27"/>
      <c r="E65" s="27"/>
      <c r="F65" s="27"/>
      <c r="G65" s="27"/>
      <c r="H65" s="27"/>
      <c r="I65" s="27"/>
      <c r="J65" s="31"/>
      <c r="K65" s="31"/>
      <c r="L65" s="27"/>
      <c r="M65" s="27"/>
      <c r="N65" s="27"/>
      <c r="O65" s="28"/>
      <c r="P65" s="27"/>
      <c r="Q65" s="27"/>
      <c r="R65" s="27"/>
    </row>
    <row r="66" spans="1:18">
      <c r="A66" s="27"/>
      <c r="B66" s="27"/>
      <c r="C66" s="27"/>
      <c r="D66" s="27"/>
      <c r="E66" s="27"/>
      <c r="F66" s="27"/>
      <c r="G66" s="27"/>
      <c r="H66" s="27"/>
      <c r="I66" s="27"/>
      <c r="J66" s="41"/>
      <c r="K66" s="41"/>
      <c r="L66" s="27"/>
      <c r="M66" s="27"/>
      <c r="N66" s="27"/>
      <c r="O66" s="28"/>
      <c r="P66" s="27"/>
      <c r="Q66" s="27"/>
      <c r="R66" s="27"/>
    </row>
    <row r="67" spans="1:18">
      <c r="A67" s="27"/>
      <c r="B67" s="27"/>
      <c r="C67" s="27"/>
      <c r="D67" s="27"/>
      <c r="E67" s="27"/>
      <c r="F67" s="27"/>
      <c r="G67" s="27"/>
      <c r="H67" s="27"/>
      <c r="I67" s="27"/>
      <c r="J67" s="27"/>
      <c r="K67" s="27"/>
      <c r="L67" s="27"/>
      <c r="M67" s="27"/>
      <c r="N67" s="27"/>
      <c r="O67" s="28"/>
      <c r="P67" s="27"/>
      <c r="Q67" s="27"/>
      <c r="R67" s="27"/>
    </row>
    <row r="68" spans="1:18">
      <c r="A68" s="27"/>
      <c r="B68" s="27"/>
      <c r="C68" s="27"/>
      <c r="D68" s="27"/>
      <c r="E68" s="27"/>
      <c r="F68" s="27"/>
      <c r="G68" s="27"/>
      <c r="H68" s="27"/>
      <c r="I68" s="27"/>
      <c r="J68" s="27"/>
      <c r="K68" s="27"/>
      <c r="L68" s="27"/>
      <c r="M68" s="27"/>
      <c r="N68" s="27"/>
      <c r="O68" s="28"/>
      <c r="P68" s="27"/>
      <c r="Q68" s="27"/>
      <c r="R68" s="27"/>
    </row>
    <row r="69" spans="1:18">
      <c r="A69" s="27"/>
      <c r="B69" s="27"/>
      <c r="C69" s="27"/>
      <c r="D69" s="27"/>
      <c r="E69" s="27"/>
      <c r="F69" s="27"/>
      <c r="G69" s="27"/>
      <c r="H69" s="27"/>
      <c r="I69" s="27"/>
      <c r="J69" s="27"/>
      <c r="K69" s="27"/>
      <c r="L69" s="27"/>
      <c r="M69" s="27"/>
      <c r="N69" s="27"/>
      <c r="O69" s="28"/>
      <c r="P69" s="27"/>
      <c r="Q69" s="27"/>
      <c r="R69" s="27"/>
    </row>
    <row r="70" spans="1:18">
      <c r="A70" s="27"/>
      <c r="B70" s="27"/>
      <c r="C70" s="27"/>
      <c r="D70" s="27"/>
      <c r="E70" s="27"/>
      <c r="F70" s="27"/>
      <c r="G70" s="27"/>
      <c r="H70" s="27"/>
      <c r="I70" s="27"/>
      <c r="J70" s="27"/>
      <c r="K70" s="27"/>
      <c r="L70" s="27"/>
      <c r="M70" s="27"/>
      <c r="N70" s="27"/>
      <c r="O70" s="28"/>
      <c r="P70" s="27"/>
      <c r="Q70" s="27"/>
      <c r="R70" s="27"/>
    </row>
    <row r="71" spans="1:18">
      <c r="A71" s="27"/>
      <c r="B71" s="27"/>
      <c r="C71" s="27"/>
      <c r="D71" s="27"/>
      <c r="E71" s="27"/>
      <c r="F71" s="27"/>
      <c r="G71" s="27"/>
      <c r="H71" s="27"/>
      <c r="I71" s="27"/>
      <c r="J71" s="27"/>
      <c r="K71" s="27"/>
      <c r="L71" s="27"/>
      <c r="M71" s="27"/>
      <c r="N71" s="27"/>
      <c r="O71" s="28"/>
      <c r="P71" s="27"/>
      <c r="Q71" s="27"/>
      <c r="R71" s="27"/>
    </row>
    <row r="72" spans="1:18">
      <c r="A72" s="27"/>
      <c r="B72" s="27"/>
      <c r="C72" s="27"/>
      <c r="D72" s="27"/>
      <c r="E72" s="27"/>
      <c r="F72" s="27"/>
      <c r="G72" s="27"/>
      <c r="H72" s="27"/>
      <c r="I72" s="27"/>
      <c r="J72" s="27"/>
      <c r="K72" s="27"/>
      <c r="L72" s="27"/>
      <c r="M72" s="27"/>
      <c r="N72" s="27"/>
      <c r="O72" s="28"/>
      <c r="P72" s="27"/>
      <c r="Q72" s="27"/>
      <c r="R72" s="27"/>
    </row>
    <row r="73" spans="1:18">
      <c r="A73" s="27"/>
      <c r="B73" s="27"/>
      <c r="C73" s="27"/>
      <c r="D73" s="27"/>
      <c r="E73" s="27"/>
      <c r="F73" s="27"/>
      <c r="G73" s="27"/>
      <c r="H73" s="27"/>
      <c r="I73" s="27"/>
      <c r="J73" s="27"/>
      <c r="K73" s="27"/>
    </row>
    <row r="74" spans="1:18">
      <c r="A74" s="27"/>
      <c r="B74" s="27"/>
      <c r="C74" s="27"/>
      <c r="D74" s="27"/>
      <c r="E74" s="27"/>
      <c r="F74" s="27"/>
      <c r="G74" s="27"/>
      <c r="H74" s="27"/>
      <c r="I74" s="27"/>
      <c r="J74" s="27"/>
      <c r="K74" s="27"/>
    </row>
    <row r="75" spans="1:18">
      <c r="A75" s="27"/>
      <c r="B75" s="27"/>
      <c r="C75" s="27"/>
      <c r="D75" s="27"/>
      <c r="E75" s="27"/>
      <c r="F75" s="27"/>
      <c r="G75" s="27"/>
      <c r="H75" s="27"/>
      <c r="I75" s="27"/>
      <c r="J75" s="27"/>
      <c r="K75" s="27"/>
    </row>
    <row r="76" spans="1:18">
      <c r="A76" s="27"/>
      <c r="B76" s="27"/>
      <c r="C76" s="27"/>
      <c r="D76" s="27"/>
      <c r="E76" s="27"/>
      <c r="F76" s="27"/>
      <c r="G76" s="27"/>
      <c r="H76" s="27"/>
      <c r="I76" s="27"/>
      <c r="J76" s="27"/>
      <c r="K76" s="27"/>
    </row>
    <row r="77" spans="1:18">
      <c r="A77" s="27"/>
      <c r="B77" s="27"/>
      <c r="C77" s="27"/>
      <c r="D77" s="27"/>
      <c r="E77" s="27"/>
      <c r="F77" s="27"/>
      <c r="G77" s="27"/>
      <c r="H77" s="27"/>
      <c r="I77" s="27"/>
      <c r="J77" s="27"/>
      <c r="K77" s="27"/>
    </row>
  </sheetData>
  <sortState xmlns:xlrd2="http://schemas.microsoft.com/office/spreadsheetml/2017/richdata2" ref="L7:R15">
    <sortCondition descending="1" ref="O7:O15"/>
  </sortState>
  <mergeCells count="6">
    <mergeCell ref="S10:S12"/>
    <mergeCell ref="L1:P2"/>
    <mergeCell ref="A1:I1"/>
    <mergeCell ref="A2:I2"/>
    <mergeCell ref="O5:P5"/>
    <mergeCell ref="L3:P4"/>
  </mergeCells>
  <phoneticPr fontId="59" type="noConversion"/>
  <pageMargins left="0.70866141732283472" right="0.70866141732283472" top="0.74803149606299213" bottom="0.74803149606299213" header="0.31496062992125984" footer="0.31496062992125984"/>
  <pageSetup paperSize="9" scale="64" orientation="landscape" r:id="rId1"/>
  <customProperties>
    <customPr name="ApplyLineColors" r:id="rId2"/>
    <customPr name="ApplyMarkerFillColor" r:id="rId3"/>
    <customPr name="ApplyMarkerOrder" r:id="rId4"/>
    <customPr name="ApplySpaceBars" r:id="rId5"/>
    <customPr name="ConvertLineToDiamond" r:id="rId6"/>
    <customPr name="CycleColor" r:id="rId7"/>
    <customPr name="DashStyle" r:id="rId8"/>
    <customPr name="ExcludeFonts" r:id="rId9"/>
    <customPr name="ExcludeHighValues" r:id="rId10"/>
    <customPr name="ExcludeLegend" r:id="rId11"/>
    <customPr name="FeatureRightAxis" r:id="rId12"/>
    <customPr name="Focus1OnFirstDataPointOnly" r:id="rId13"/>
    <customPr name="ForceOrientationOnXLabels" r:id="rId14"/>
    <customPr name="GraphSizeIndex" r:id="rId15"/>
    <customPr name="GraphSizeName" r:id="rId16"/>
    <customPr name="PageSizeIndex" r:id="rId17"/>
    <customPr name="PageSizeName" r:id="rId18"/>
    <customPr name="PaletteIndex" r:id="rId19"/>
    <customPr name="PaletteName" r:id="rId20"/>
    <customPr name="ReferenceLine" r:id="rId21"/>
    <customPr name="SetLegendSpaceFromGraph" r:id="rId22"/>
    <customPr name="SetTitleSpaceFromGraph" r:id="rId23"/>
    <customPr name="SinglePanel" r:id="rId24"/>
    <customPr name="StartColorIndex" r:id="rId25"/>
    <customPr name="StartColorName" r:id="rId26"/>
    <customPr name="StyleTemplateIndex" r:id="rId27"/>
    <customPr name="StyleTemplateName" r:id="rId28"/>
    <customPr name="XHidePrimaryMajorTickMark" r:id="rId29"/>
  </customProperties>
  <drawing r:id="rId3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70"/>
  <sheetViews>
    <sheetView showGridLines="0" zoomScaleNormal="100" workbookViewId="0">
      <selection sqref="A1:I1"/>
    </sheetView>
  </sheetViews>
  <sheetFormatPr defaultColWidth="9.1796875" defaultRowHeight="12.5"/>
  <cols>
    <col min="1" max="2" width="9.1796875" style="24" customWidth="1"/>
    <col min="3" max="10" width="9.1796875" style="24"/>
    <col min="11" max="11" width="5.453125" style="24" customWidth="1"/>
    <col min="12" max="12" width="9.81640625" style="24" customWidth="1"/>
    <col min="13" max="13" width="4.26953125" style="24" customWidth="1"/>
    <col min="14" max="17" width="16.54296875" style="26" customWidth="1"/>
    <col min="18" max="18" width="16.54296875" style="24" customWidth="1"/>
    <col min="19" max="19" width="16.54296875" style="26" customWidth="1"/>
    <col min="20" max="20" width="3.54296875" style="24" customWidth="1"/>
    <col min="21" max="16384" width="9.1796875" style="24"/>
  </cols>
  <sheetData>
    <row r="1" spans="1:22" ht="16.5" customHeight="1">
      <c r="A1" s="275" t="s">
        <v>89</v>
      </c>
      <c r="B1" s="265"/>
      <c r="C1" s="265"/>
      <c r="D1" s="265"/>
      <c r="E1" s="265"/>
      <c r="F1" s="265"/>
      <c r="G1" s="265"/>
      <c r="H1" s="265"/>
      <c r="I1" s="265"/>
      <c r="J1" s="40"/>
      <c r="K1" s="127"/>
      <c r="L1" s="142"/>
      <c r="M1" s="141"/>
      <c r="N1" s="141"/>
      <c r="O1" s="141"/>
      <c r="P1" s="141"/>
      <c r="Q1" s="141"/>
      <c r="R1" s="141"/>
      <c r="S1" s="141"/>
      <c r="T1" s="128"/>
    </row>
    <row r="2" spans="1:22" ht="14.25" customHeight="1">
      <c r="A2" s="274" t="s">
        <v>17</v>
      </c>
      <c r="B2" s="274"/>
      <c r="C2" s="274"/>
      <c r="D2" s="274"/>
      <c r="E2" s="274"/>
      <c r="F2" s="274"/>
      <c r="G2" s="274"/>
      <c r="H2" s="274"/>
      <c r="I2" s="274"/>
      <c r="J2" s="34"/>
      <c r="K2" s="127"/>
      <c r="L2" s="138"/>
      <c r="M2" s="138"/>
      <c r="N2" s="138"/>
      <c r="O2" s="138"/>
      <c r="P2" s="138"/>
      <c r="Q2" s="138"/>
      <c r="R2" s="138"/>
      <c r="S2" s="138"/>
      <c r="T2" s="128"/>
    </row>
    <row r="3" spans="1:22" ht="12.75" customHeight="1">
      <c r="A3" s="107"/>
      <c r="B3" s="107"/>
      <c r="C3" s="107"/>
      <c r="D3" s="107"/>
      <c r="E3" s="107"/>
      <c r="F3" s="107"/>
      <c r="G3" s="107"/>
      <c r="H3" s="107"/>
      <c r="I3" s="107"/>
      <c r="J3" s="34"/>
      <c r="K3" s="34"/>
      <c r="L3" s="94"/>
      <c r="M3" s="94"/>
      <c r="N3" s="95"/>
      <c r="O3" s="95"/>
      <c r="P3" s="95"/>
      <c r="Q3" s="95"/>
      <c r="R3" s="94"/>
      <c r="S3" s="95"/>
      <c r="T3" s="38"/>
    </row>
    <row r="4" spans="1:22" ht="13">
      <c r="A4" s="108"/>
      <c r="B4" s="108"/>
      <c r="C4" s="108"/>
      <c r="D4" s="108"/>
      <c r="E4" s="108"/>
      <c r="F4" s="108"/>
      <c r="G4" s="108"/>
      <c r="H4" s="108"/>
      <c r="I4" s="108"/>
      <c r="J4" s="34"/>
      <c r="K4" s="34"/>
      <c r="L4" s="106"/>
      <c r="M4" s="106"/>
      <c r="N4" s="269" t="s">
        <v>15</v>
      </c>
      <c r="O4" s="269"/>
      <c r="P4" s="276"/>
      <c r="Q4" s="269" t="s">
        <v>16</v>
      </c>
      <c r="R4" s="269"/>
      <c r="S4" s="269"/>
      <c r="T4" s="34"/>
    </row>
    <row r="5" spans="1:22" ht="13">
      <c r="A5" s="108"/>
      <c r="B5" s="108"/>
      <c r="C5" s="108"/>
      <c r="D5" s="108"/>
      <c r="E5" s="108"/>
      <c r="F5" s="108"/>
      <c r="G5" s="108"/>
      <c r="H5" s="108"/>
      <c r="I5" s="108"/>
      <c r="J5" s="34"/>
      <c r="K5" s="34"/>
      <c r="L5" s="37"/>
      <c r="M5" s="37"/>
      <c r="N5" s="157">
        <v>1980</v>
      </c>
      <c r="O5" s="157">
        <v>2019</v>
      </c>
      <c r="P5" s="205" t="s">
        <v>106</v>
      </c>
      <c r="Q5" s="157">
        <v>1980</v>
      </c>
      <c r="R5" s="157">
        <v>2019</v>
      </c>
      <c r="S5" s="157">
        <v>2021</v>
      </c>
      <c r="T5" s="67"/>
    </row>
    <row r="6" spans="1:22" ht="13">
      <c r="A6" s="109"/>
      <c r="B6" s="109"/>
      <c r="C6" s="109"/>
      <c r="D6" s="109"/>
      <c r="E6" s="109"/>
      <c r="F6" s="109"/>
      <c r="G6" s="109"/>
      <c r="H6" s="109"/>
      <c r="I6" s="109"/>
      <c r="J6" s="29"/>
      <c r="K6" s="29"/>
      <c r="L6" s="60" t="s">
        <v>1</v>
      </c>
      <c r="M6" s="60"/>
      <c r="N6" s="196">
        <v>41.210226675709492</v>
      </c>
      <c r="O6" s="196">
        <v>55.662490583990795</v>
      </c>
      <c r="P6" s="208">
        <v>56.8</v>
      </c>
      <c r="Q6" s="196">
        <v>25.222090612970092</v>
      </c>
      <c r="R6" s="196">
        <v>8.4757298233094129</v>
      </c>
      <c r="S6" s="196">
        <v>8.1999999999999993</v>
      </c>
      <c r="T6" s="154"/>
      <c r="U6" s="26"/>
    </row>
    <row r="7" spans="1:22" ht="13">
      <c r="A7" s="109"/>
      <c r="B7" s="109"/>
      <c r="C7" s="109"/>
      <c r="D7" s="109"/>
      <c r="E7" s="109"/>
      <c r="F7" s="109"/>
      <c r="G7" s="109"/>
      <c r="H7" s="109"/>
      <c r="I7" s="109"/>
      <c r="J7" s="29"/>
      <c r="K7" s="29"/>
      <c r="L7" s="99" t="s">
        <v>20</v>
      </c>
      <c r="M7" s="99"/>
      <c r="N7" s="101">
        <v>31.4</v>
      </c>
      <c r="O7" s="101">
        <v>55.6</v>
      </c>
      <c r="P7" s="206">
        <v>56.2</v>
      </c>
      <c r="Q7" s="101">
        <v>27.5</v>
      </c>
      <c r="R7" s="101">
        <v>12.7</v>
      </c>
      <c r="S7" s="101">
        <v>12.6</v>
      </c>
      <c r="T7" s="154"/>
      <c r="U7" s="26"/>
    </row>
    <row r="8" spans="1:22" ht="13">
      <c r="A8" s="109"/>
      <c r="B8" s="109"/>
      <c r="C8" s="109"/>
      <c r="D8" s="109"/>
      <c r="E8" s="109"/>
      <c r="F8" s="109"/>
      <c r="G8" s="109"/>
      <c r="H8" s="109"/>
      <c r="I8" s="109"/>
      <c r="J8" s="29"/>
      <c r="K8" s="29"/>
      <c r="L8" s="61" t="s">
        <v>19</v>
      </c>
      <c r="M8" s="61"/>
      <c r="N8" s="73">
        <v>43.593662809035102</v>
      </c>
      <c r="O8" s="73">
        <v>47.233890883169103</v>
      </c>
      <c r="P8" s="209">
        <v>46.273789822093498</v>
      </c>
      <c r="Q8" s="73">
        <v>22.158332726787492</v>
      </c>
      <c r="R8" s="73">
        <v>17.416431171873</v>
      </c>
      <c r="S8" s="73">
        <v>17.438973934629701</v>
      </c>
      <c r="T8" s="154"/>
      <c r="U8" s="26"/>
    </row>
    <row r="9" spans="1:22" ht="13">
      <c r="A9" s="109"/>
      <c r="B9" s="109"/>
      <c r="C9" s="109"/>
      <c r="D9" s="109"/>
      <c r="E9" s="109"/>
      <c r="F9" s="109"/>
      <c r="G9" s="109"/>
      <c r="H9" s="109"/>
      <c r="I9" s="109"/>
      <c r="J9" s="29"/>
      <c r="K9" s="29"/>
      <c r="L9" s="99" t="s">
        <v>8</v>
      </c>
      <c r="M9" s="99"/>
      <c r="N9" s="101">
        <v>44.15</v>
      </c>
      <c r="O9" s="101">
        <v>42.3</v>
      </c>
      <c r="P9" s="206">
        <v>45.8</v>
      </c>
      <c r="Q9" s="101">
        <v>27.49</v>
      </c>
      <c r="R9" s="101">
        <v>10.47</v>
      </c>
      <c r="S9" s="101">
        <v>11.1</v>
      </c>
      <c r="T9" s="154"/>
      <c r="U9" s="26"/>
    </row>
    <row r="10" spans="1:22" ht="13">
      <c r="A10" s="109"/>
      <c r="B10" s="109"/>
      <c r="C10" s="109"/>
      <c r="D10" s="109"/>
      <c r="E10" s="109"/>
      <c r="F10" s="109"/>
      <c r="G10" s="109"/>
      <c r="H10" s="109"/>
      <c r="I10" s="109"/>
      <c r="J10" s="29"/>
      <c r="K10" s="29"/>
      <c r="L10" s="61" t="s">
        <v>42</v>
      </c>
      <c r="M10" s="61"/>
      <c r="N10" s="73">
        <v>25.5</v>
      </c>
      <c r="O10" s="73">
        <v>35.200000000000003</v>
      </c>
      <c r="P10" s="209">
        <v>33.32</v>
      </c>
      <c r="Q10" s="73">
        <v>52.3</v>
      </c>
      <c r="R10" s="73">
        <v>36.799999999999997</v>
      </c>
      <c r="S10" s="73">
        <v>38.86</v>
      </c>
      <c r="T10" s="154"/>
      <c r="U10" s="26"/>
    </row>
    <row r="11" spans="1:22" ht="13">
      <c r="A11" s="109"/>
      <c r="B11" s="109"/>
      <c r="C11" s="109"/>
      <c r="D11" s="109"/>
      <c r="E11" s="109"/>
      <c r="F11" s="109"/>
      <c r="G11" s="109"/>
      <c r="H11" s="109"/>
      <c r="I11" s="109"/>
      <c r="J11" s="29"/>
      <c r="K11" s="29"/>
      <c r="L11" s="99" t="s">
        <v>46</v>
      </c>
      <c r="M11" s="99"/>
      <c r="N11" s="101" t="e">
        <f>NA()</f>
        <v>#N/A</v>
      </c>
      <c r="O11" s="101">
        <v>26.6</v>
      </c>
      <c r="P11" s="206">
        <v>23.9</v>
      </c>
      <c r="Q11" s="101" t="e">
        <f>NA()</f>
        <v>#N/A</v>
      </c>
      <c r="R11" s="101">
        <v>43.3</v>
      </c>
      <c r="S11" s="101">
        <v>48</v>
      </c>
      <c r="T11" s="154"/>
      <c r="U11" s="26"/>
    </row>
    <row r="12" spans="1:22" ht="13">
      <c r="A12" s="109"/>
      <c r="B12" s="109"/>
      <c r="C12" s="109"/>
      <c r="D12" s="109"/>
      <c r="E12" s="121"/>
      <c r="F12" s="109"/>
      <c r="G12" s="109"/>
      <c r="H12" s="109"/>
      <c r="I12" s="109"/>
      <c r="J12" s="29"/>
      <c r="K12" s="29"/>
      <c r="L12" s="61" t="s">
        <v>2</v>
      </c>
      <c r="M12" s="61"/>
      <c r="N12" s="73">
        <v>42.341788166446719</v>
      </c>
      <c r="O12" s="73">
        <v>47.3</v>
      </c>
      <c r="P12" s="209" t="s">
        <v>6</v>
      </c>
      <c r="Q12" s="73">
        <v>16.908799541375458</v>
      </c>
      <c r="R12" s="73">
        <v>16.399999999999999</v>
      </c>
      <c r="S12" s="73" t="s">
        <v>6</v>
      </c>
      <c r="T12" s="153"/>
    </row>
    <row r="13" spans="1:22" ht="13">
      <c r="A13" s="109"/>
      <c r="B13" s="109"/>
      <c r="C13" s="109"/>
      <c r="D13" s="109"/>
      <c r="E13" s="109"/>
      <c r="F13" s="109"/>
      <c r="G13" s="109"/>
      <c r="H13" s="109"/>
      <c r="I13" s="109"/>
      <c r="J13" s="29"/>
      <c r="K13" s="29"/>
      <c r="L13" s="102" t="s">
        <v>43</v>
      </c>
      <c r="M13" s="102"/>
      <c r="N13" s="103">
        <v>25.7</v>
      </c>
      <c r="O13" s="103">
        <v>33</v>
      </c>
      <c r="P13" s="207" t="s">
        <v>6</v>
      </c>
      <c r="Q13" s="103">
        <v>50.7</v>
      </c>
      <c r="R13" s="103">
        <v>31.9</v>
      </c>
      <c r="S13" s="103" t="s">
        <v>6</v>
      </c>
      <c r="T13" s="154"/>
      <c r="U13" s="26"/>
    </row>
    <row r="14" spans="1:22" ht="13">
      <c r="A14" s="109"/>
      <c r="B14" s="109"/>
      <c r="C14" s="109"/>
      <c r="D14" s="109"/>
      <c r="E14" s="109"/>
      <c r="F14" s="109"/>
      <c r="G14" s="109"/>
      <c r="H14" s="109"/>
      <c r="I14" s="109"/>
      <c r="J14" s="29"/>
      <c r="K14" s="29"/>
      <c r="T14" s="30"/>
    </row>
    <row r="15" spans="1:22" ht="13">
      <c r="A15" s="109"/>
      <c r="B15" s="109"/>
      <c r="C15" s="109"/>
      <c r="D15" s="109"/>
      <c r="E15" s="109"/>
      <c r="F15" s="109"/>
      <c r="G15" s="109"/>
      <c r="H15" s="109"/>
      <c r="I15" s="109"/>
      <c r="J15" s="29"/>
      <c r="K15" s="178"/>
      <c r="L15" s="179"/>
      <c r="M15" s="179"/>
      <c r="N15" s="151"/>
      <c r="O15" s="151"/>
      <c r="P15" s="151"/>
      <c r="Q15" s="151"/>
      <c r="R15" s="179"/>
      <c r="S15" s="151"/>
      <c r="T15" s="123"/>
      <c r="U15" s="179"/>
      <c r="V15" s="179"/>
    </row>
    <row r="16" spans="1:22" ht="13">
      <c r="A16" s="109"/>
      <c r="B16" s="109"/>
      <c r="C16" s="109"/>
      <c r="D16" s="109"/>
      <c r="E16" s="109"/>
      <c r="F16" s="109"/>
      <c r="G16" s="109"/>
      <c r="H16" s="109"/>
      <c r="I16" s="109"/>
      <c r="J16" s="29"/>
      <c r="K16" s="178"/>
      <c r="L16" s="210"/>
      <c r="M16" s="178"/>
      <c r="N16" s="123"/>
      <c r="O16" s="123"/>
      <c r="P16" s="123"/>
      <c r="Q16" s="123"/>
      <c r="R16" s="179"/>
      <c r="S16" s="151"/>
      <c r="T16" s="123"/>
      <c r="U16" s="179"/>
      <c r="V16" s="179"/>
    </row>
    <row r="17" spans="1:22" ht="13">
      <c r="A17" s="109"/>
      <c r="B17" s="109"/>
      <c r="C17" s="109"/>
      <c r="D17" s="109"/>
      <c r="E17" s="109"/>
      <c r="F17" s="109"/>
      <c r="G17" s="109"/>
      <c r="H17" s="109"/>
      <c r="I17" s="109"/>
      <c r="J17" s="29"/>
      <c r="K17" s="178"/>
      <c r="L17" s="178"/>
      <c r="M17" s="211"/>
      <c r="N17" s="123"/>
      <c r="O17" s="123"/>
      <c r="P17" s="123"/>
      <c r="Q17" s="123"/>
      <c r="R17" s="179"/>
      <c r="S17" s="151"/>
      <c r="T17" s="123"/>
      <c r="U17" s="179"/>
      <c r="V17" s="179"/>
    </row>
    <row r="18" spans="1:22" ht="13">
      <c r="A18" s="109"/>
      <c r="B18" s="109"/>
      <c r="C18" s="109"/>
      <c r="D18" s="109"/>
      <c r="E18" s="109"/>
      <c r="F18" s="109"/>
      <c r="G18" s="109"/>
      <c r="H18" s="109"/>
      <c r="I18" s="109"/>
      <c r="J18" s="29"/>
      <c r="K18" s="178"/>
      <c r="L18" s="178"/>
      <c r="M18" s="178"/>
      <c r="N18" s="123"/>
      <c r="O18" s="123"/>
      <c r="P18" s="123"/>
      <c r="Q18" s="123"/>
      <c r="R18" s="179"/>
      <c r="S18" s="151"/>
      <c r="T18" s="123"/>
      <c r="U18" s="179"/>
      <c r="V18" s="179"/>
    </row>
    <row r="19" spans="1:22" ht="13">
      <c r="A19" s="109"/>
      <c r="B19" s="109"/>
      <c r="C19" s="109"/>
      <c r="D19" s="109"/>
      <c r="E19" s="109"/>
      <c r="F19" s="109"/>
      <c r="G19" s="109"/>
      <c r="H19" s="109"/>
      <c r="I19" s="109"/>
      <c r="J19" s="29"/>
      <c r="K19" s="178"/>
      <c r="L19" s="178"/>
      <c r="M19" s="178"/>
      <c r="N19" s="123"/>
      <c r="O19" s="123"/>
      <c r="P19" s="123"/>
      <c r="Q19" s="123"/>
      <c r="R19" s="179"/>
      <c r="S19" s="151"/>
      <c r="T19" s="123"/>
      <c r="U19" s="179"/>
      <c r="V19" s="179"/>
    </row>
    <row r="20" spans="1:22" ht="12.75" customHeight="1">
      <c r="A20" s="122"/>
      <c r="B20" s="110"/>
      <c r="C20" s="110"/>
      <c r="D20" s="110"/>
      <c r="E20" s="110"/>
      <c r="F20" s="110"/>
      <c r="G20" s="110"/>
      <c r="H20" s="110"/>
      <c r="I20" s="110"/>
      <c r="J20" s="29"/>
      <c r="K20" s="178"/>
      <c r="L20" s="178"/>
      <c r="M20" s="211"/>
      <c r="N20" s="193"/>
      <c r="O20" s="193"/>
      <c r="P20" s="193"/>
      <c r="Q20" s="193"/>
      <c r="R20" s="179"/>
      <c r="S20" s="151"/>
      <c r="T20" s="123"/>
      <c r="U20" s="179"/>
      <c r="V20" s="179"/>
    </row>
    <row r="21" spans="1:22" ht="12.75" customHeight="1">
      <c r="A21" s="122"/>
      <c r="B21" s="110"/>
      <c r="C21" s="110"/>
      <c r="D21" s="119"/>
      <c r="E21" s="110"/>
      <c r="F21" s="110"/>
      <c r="G21" s="110"/>
      <c r="H21" s="110"/>
      <c r="I21" s="110"/>
      <c r="J21" s="34"/>
      <c r="K21" s="127"/>
      <c r="L21" s="178"/>
      <c r="M21" s="211"/>
      <c r="N21" s="193"/>
      <c r="O21" s="193"/>
      <c r="P21" s="193"/>
      <c r="Q21" s="193"/>
      <c r="R21" s="179"/>
      <c r="S21" s="151"/>
      <c r="T21" s="123"/>
      <c r="U21" s="179"/>
      <c r="V21" s="179"/>
    </row>
    <row r="22" spans="1:22" ht="12.75" customHeight="1">
      <c r="A22" s="122"/>
      <c r="B22" s="156"/>
      <c r="C22" s="156"/>
      <c r="D22" s="119"/>
      <c r="E22" s="156"/>
      <c r="F22" s="156"/>
      <c r="G22" s="156"/>
      <c r="H22" s="156"/>
      <c r="I22" s="156"/>
      <c r="J22" s="34"/>
      <c r="K22" s="127"/>
      <c r="L22" s="178"/>
      <c r="M22" s="211"/>
      <c r="N22" s="193"/>
      <c r="O22" s="193"/>
      <c r="P22" s="193"/>
      <c r="Q22" s="193"/>
      <c r="R22" s="179"/>
      <c r="S22" s="151"/>
      <c r="T22" s="123"/>
      <c r="U22" s="179"/>
      <c r="V22" s="179"/>
    </row>
    <row r="23" spans="1:22" ht="12.75" customHeight="1">
      <c r="A23" s="122"/>
      <c r="B23" s="110"/>
      <c r="C23" s="110"/>
      <c r="D23" s="119"/>
      <c r="E23" s="121"/>
      <c r="F23" s="110"/>
      <c r="G23" s="110"/>
      <c r="H23" s="110"/>
      <c r="I23" s="110"/>
      <c r="J23" s="29"/>
      <c r="K23" s="178"/>
      <c r="L23" s="178"/>
      <c r="M23" s="211"/>
      <c r="N23" s="193"/>
      <c r="O23" s="193"/>
      <c r="P23" s="193"/>
      <c r="Q23" s="193"/>
      <c r="R23" s="179"/>
      <c r="S23" s="151"/>
      <c r="T23" s="123"/>
      <c r="U23" s="179"/>
      <c r="V23" s="179"/>
    </row>
    <row r="24" spans="1:22" ht="12.75" customHeight="1">
      <c r="A24" s="122"/>
      <c r="B24" s="110"/>
      <c r="C24" s="110"/>
      <c r="D24" s="119"/>
      <c r="E24" s="110"/>
      <c r="F24" s="110"/>
      <c r="G24" s="110"/>
      <c r="H24" s="110"/>
      <c r="I24" s="110"/>
      <c r="J24" s="29"/>
      <c r="K24" s="178"/>
      <c r="L24" s="179"/>
      <c r="M24" s="179"/>
      <c r="N24" s="179"/>
      <c r="O24" s="179"/>
      <c r="P24" s="179"/>
      <c r="Q24" s="179"/>
      <c r="R24" s="179"/>
      <c r="S24" s="151"/>
      <c r="T24" s="123"/>
      <c r="U24" s="179"/>
      <c r="V24" s="179"/>
    </row>
    <row r="25" spans="1:22" ht="12.75" customHeight="1">
      <c r="A25" s="122"/>
      <c r="B25" s="110"/>
      <c r="C25" s="110"/>
      <c r="D25" s="119"/>
      <c r="E25" s="110"/>
      <c r="F25" s="110"/>
      <c r="G25" s="110"/>
      <c r="H25" s="110"/>
      <c r="I25" s="110"/>
      <c r="J25" s="29"/>
      <c r="K25" s="178"/>
      <c r="L25" s="179"/>
      <c r="M25" s="179"/>
      <c r="N25" s="151"/>
      <c r="O25" s="151"/>
      <c r="P25" s="151"/>
      <c r="Q25" s="151"/>
      <c r="R25" s="179"/>
      <c r="S25" s="151"/>
      <c r="T25" s="123"/>
      <c r="U25" s="179"/>
      <c r="V25" s="179"/>
    </row>
    <row r="26" spans="1:22" ht="12.75" customHeight="1">
      <c r="A26" s="122"/>
      <c r="B26" s="110"/>
      <c r="C26" s="110"/>
      <c r="D26" s="119"/>
      <c r="E26" s="110"/>
      <c r="F26" s="110"/>
      <c r="G26" s="110"/>
      <c r="H26" s="110"/>
      <c r="I26" s="110"/>
      <c r="J26" s="33"/>
      <c r="K26" s="178"/>
      <c r="L26" s="179"/>
      <c r="M26" s="179"/>
      <c r="N26" s="151"/>
      <c r="O26" s="151"/>
      <c r="P26" s="151"/>
      <c r="Q26" s="151"/>
      <c r="R26" s="179"/>
      <c r="S26" s="151"/>
      <c r="T26" s="123"/>
      <c r="U26" s="179"/>
      <c r="V26" s="179"/>
    </row>
    <row r="27" spans="1:22" ht="12.75" customHeight="1">
      <c r="A27" s="122"/>
      <c r="B27" s="110"/>
      <c r="C27" s="110"/>
      <c r="D27" s="119"/>
      <c r="E27" s="110"/>
      <c r="F27" s="110"/>
      <c r="G27" s="110"/>
      <c r="H27" s="110"/>
      <c r="I27" s="110"/>
      <c r="J27" s="33"/>
      <c r="K27" s="178"/>
      <c r="L27" s="179"/>
      <c r="M27" s="179"/>
      <c r="N27" s="151"/>
      <c r="O27" s="151"/>
      <c r="P27" s="151"/>
      <c r="Q27" s="151"/>
      <c r="R27" s="179"/>
      <c r="S27" s="151"/>
      <c r="T27" s="123"/>
      <c r="U27" s="179"/>
      <c r="V27" s="179"/>
    </row>
    <row r="28" spans="1:22" ht="12.75" customHeight="1">
      <c r="A28" s="122"/>
      <c r="B28" s="110"/>
      <c r="C28" s="110"/>
      <c r="D28" s="119"/>
      <c r="E28" s="110"/>
      <c r="F28" s="110"/>
      <c r="G28" s="110"/>
      <c r="H28" s="110"/>
      <c r="I28" s="110"/>
      <c r="J28" s="33"/>
      <c r="K28" s="178"/>
      <c r="L28" s="179"/>
      <c r="M28" s="179"/>
      <c r="N28" s="151"/>
      <c r="O28" s="151"/>
      <c r="P28" s="151"/>
      <c r="Q28" s="151"/>
      <c r="R28" s="179"/>
      <c r="S28" s="151"/>
      <c r="T28" s="123"/>
      <c r="U28" s="179"/>
      <c r="V28" s="179"/>
    </row>
    <row r="29" spans="1:22" ht="12.75" customHeight="1">
      <c r="A29" s="122"/>
      <c r="B29" s="110"/>
      <c r="C29" s="110"/>
      <c r="D29" s="119"/>
      <c r="E29" s="110"/>
      <c r="F29" s="110"/>
      <c r="G29" s="110"/>
      <c r="H29" s="110"/>
      <c r="I29" s="110"/>
      <c r="J29" s="29"/>
      <c r="K29" s="178"/>
      <c r="L29" s="179"/>
      <c r="M29" s="179"/>
      <c r="N29" s="151"/>
      <c r="O29" s="151"/>
      <c r="P29" s="151"/>
      <c r="Q29" s="151"/>
      <c r="R29" s="179"/>
      <c r="S29" s="151"/>
      <c r="T29" s="123"/>
      <c r="U29" s="179"/>
      <c r="V29" s="179"/>
    </row>
    <row r="30" spans="1:22" ht="12.75" customHeight="1">
      <c r="A30" s="120"/>
      <c r="B30" s="110"/>
      <c r="C30" s="110"/>
      <c r="D30" s="119"/>
      <c r="E30" s="110"/>
      <c r="F30" s="110"/>
      <c r="G30" s="110"/>
      <c r="H30" s="110"/>
      <c r="I30" s="110"/>
      <c r="J30" s="29"/>
      <c r="K30" s="178"/>
      <c r="L30" s="179"/>
      <c r="M30" s="179"/>
      <c r="N30" s="151"/>
      <c r="O30" s="151"/>
      <c r="P30" s="151"/>
      <c r="Q30" s="151"/>
      <c r="R30" s="179"/>
      <c r="S30" s="151"/>
      <c r="T30" s="123"/>
      <c r="U30" s="179"/>
      <c r="V30" s="179"/>
    </row>
    <row r="31" spans="1:22" ht="12.75" customHeight="1">
      <c r="A31" s="120"/>
      <c r="B31" s="110"/>
      <c r="C31" s="110"/>
      <c r="D31" s="119"/>
      <c r="E31" s="110"/>
      <c r="F31" s="110"/>
      <c r="G31" s="110"/>
      <c r="H31" s="110"/>
      <c r="I31" s="110"/>
      <c r="J31" s="29"/>
      <c r="K31" s="29"/>
      <c r="L31" s="27"/>
      <c r="M31" s="27"/>
      <c r="N31" s="28"/>
      <c r="O31" s="28"/>
      <c r="P31" s="28"/>
      <c r="Q31" s="28"/>
      <c r="R31" s="27"/>
      <c r="S31" s="28"/>
      <c r="T31" s="30"/>
    </row>
    <row r="32" spans="1:22" ht="13.5" customHeight="1">
      <c r="A32" s="110"/>
      <c r="B32" s="110"/>
      <c r="C32" s="110"/>
      <c r="D32" s="119"/>
      <c r="E32" s="110"/>
      <c r="F32" s="110"/>
      <c r="G32" s="110"/>
      <c r="H32" s="110"/>
      <c r="I32" s="110"/>
      <c r="J32" s="29"/>
      <c r="K32" s="29"/>
      <c r="L32" s="27"/>
      <c r="M32" s="27"/>
      <c r="N32" s="28"/>
      <c r="O32" s="28"/>
      <c r="P32" s="28"/>
      <c r="Q32" s="28"/>
      <c r="R32" s="27"/>
      <c r="S32" s="28"/>
      <c r="T32" s="30"/>
    </row>
    <row r="33" spans="1:21" ht="13.5" customHeight="1">
      <c r="A33" s="115"/>
      <c r="B33" s="115"/>
      <c r="C33" s="115"/>
      <c r="D33" s="123"/>
      <c r="E33" s="115"/>
      <c r="F33" s="124"/>
      <c r="G33" s="124"/>
      <c r="H33" s="124"/>
      <c r="I33" s="124"/>
      <c r="J33" s="29"/>
      <c r="K33" s="29"/>
      <c r="L33" s="27"/>
      <c r="M33" s="27"/>
      <c r="N33" s="28"/>
      <c r="O33" s="28"/>
      <c r="P33" s="28"/>
      <c r="Q33" s="28"/>
      <c r="R33" s="27"/>
      <c r="S33" s="28"/>
      <c r="T33" s="30"/>
    </row>
    <row r="34" spans="1:21" ht="13.5" customHeight="1">
      <c r="A34" s="124"/>
      <c r="B34" s="124"/>
      <c r="C34" s="124"/>
      <c r="D34" s="124"/>
      <c r="E34" s="124"/>
      <c r="F34" s="124"/>
      <c r="G34" s="124"/>
      <c r="H34" s="124"/>
      <c r="I34" s="124"/>
      <c r="J34" s="29"/>
      <c r="K34" s="29"/>
      <c r="L34" s="27"/>
      <c r="M34" s="27"/>
      <c r="N34" s="28"/>
      <c r="O34" s="28"/>
      <c r="P34" s="28"/>
      <c r="Q34" s="28"/>
      <c r="R34" s="27"/>
      <c r="S34" s="28"/>
      <c r="T34" s="30"/>
    </row>
    <row r="35" spans="1:21" ht="13">
      <c r="A35" s="124"/>
      <c r="B35" s="124"/>
      <c r="C35" s="124"/>
      <c r="D35" s="124"/>
      <c r="E35" s="124"/>
      <c r="F35" s="124"/>
      <c r="G35" s="124"/>
      <c r="H35" s="124"/>
      <c r="I35" s="124"/>
      <c r="J35" s="29"/>
      <c r="K35" s="29"/>
      <c r="L35" s="27"/>
      <c r="M35" s="27"/>
      <c r="N35" s="28"/>
      <c r="O35" s="28"/>
      <c r="P35" s="28"/>
      <c r="Q35" s="28"/>
      <c r="R35" s="27"/>
      <c r="S35" s="28"/>
      <c r="T35" s="30"/>
    </row>
    <row r="36" spans="1:21" ht="13.5" customHeight="1">
      <c r="A36" s="124"/>
      <c r="B36" s="124"/>
      <c r="C36" s="124"/>
      <c r="D36" s="124"/>
      <c r="E36" s="124"/>
      <c r="F36" s="124"/>
      <c r="G36" s="124"/>
      <c r="H36" s="124"/>
      <c r="I36" s="124"/>
      <c r="J36" s="29"/>
      <c r="K36" s="29"/>
      <c r="L36" s="27"/>
      <c r="M36" s="27"/>
      <c r="N36" s="28"/>
      <c r="O36" s="28"/>
      <c r="P36" s="28"/>
      <c r="Q36" s="28"/>
      <c r="R36" s="27"/>
      <c r="S36" s="28"/>
      <c r="T36" s="30"/>
    </row>
    <row r="37" spans="1:21" ht="12.75" customHeight="1">
      <c r="A37" s="124"/>
      <c r="B37" s="124"/>
      <c r="C37" s="124"/>
      <c r="D37" s="124"/>
      <c r="E37" s="124"/>
      <c r="F37" s="124"/>
      <c r="G37" s="124"/>
      <c r="H37" s="124"/>
      <c r="I37" s="124"/>
      <c r="J37" s="29"/>
      <c r="K37" s="29"/>
      <c r="L37" s="27"/>
      <c r="M37" s="27"/>
      <c r="N37" s="28"/>
      <c r="O37" s="28"/>
      <c r="P37" s="28"/>
      <c r="Q37" s="28"/>
      <c r="R37" s="27"/>
      <c r="S37" s="28"/>
      <c r="T37" s="30"/>
    </row>
    <row r="38" spans="1:21" ht="13">
      <c r="A38" s="129" t="s">
        <v>92</v>
      </c>
      <c r="B38" s="129"/>
      <c r="C38" s="129"/>
      <c r="D38" s="129"/>
      <c r="E38" s="129"/>
      <c r="F38" s="129"/>
      <c r="G38" s="129"/>
      <c r="H38" s="129"/>
      <c r="I38" s="129"/>
      <c r="J38" s="31"/>
      <c r="K38" s="31"/>
      <c r="L38" s="27"/>
      <c r="M38" s="27"/>
      <c r="N38" s="28"/>
      <c r="O38" s="28"/>
      <c r="P38" s="28"/>
      <c r="Q38" s="28"/>
      <c r="R38" s="27"/>
      <c r="S38" s="28"/>
      <c r="T38" s="30"/>
      <c r="U38" s="55"/>
    </row>
    <row r="39" spans="1:21" ht="13">
      <c r="A39" s="129" t="s">
        <v>88</v>
      </c>
      <c r="B39" s="129"/>
      <c r="C39" s="129"/>
      <c r="D39" s="129"/>
      <c r="E39" s="129"/>
      <c r="F39" s="129"/>
      <c r="G39" s="129"/>
      <c r="H39" s="129"/>
      <c r="I39" s="129"/>
      <c r="J39" s="31"/>
      <c r="K39" s="31"/>
      <c r="L39" s="27"/>
      <c r="M39" s="27"/>
      <c r="N39" s="28"/>
      <c r="O39" s="28"/>
      <c r="P39" s="28"/>
      <c r="Q39" s="28"/>
      <c r="R39" s="27"/>
      <c r="S39" s="28"/>
      <c r="T39" s="30"/>
      <c r="U39" s="55"/>
    </row>
    <row r="40" spans="1:21" ht="13">
      <c r="A40" s="125"/>
      <c r="B40" s="114"/>
      <c r="C40" s="126"/>
      <c r="D40" s="126"/>
      <c r="E40" s="126"/>
      <c r="F40" s="114"/>
      <c r="G40" s="110"/>
      <c r="H40" s="110"/>
      <c r="I40" s="110"/>
      <c r="J40" s="31"/>
      <c r="K40" s="31"/>
      <c r="L40" s="27"/>
      <c r="M40" s="27"/>
      <c r="N40" s="28"/>
      <c r="O40" s="28"/>
      <c r="P40" s="28"/>
      <c r="Q40" s="28"/>
      <c r="R40" s="27"/>
      <c r="S40" s="28"/>
      <c r="T40" s="30"/>
      <c r="U40" s="55"/>
    </row>
    <row r="41" spans="1:21" ht="13">
      <c r="A41" s="204" t="s">
        <v>28</v>
      </c>
      <c r="B41" s="114"/>
      <c r="C41" s="126"/>
      <c r="D41" s="126"/>
      <c r="E41" s="126"/>
      <c r="F41" s="114"/>
      <c r="G41" s="114"/>
      <c r="H41" s="114"/>
      <c r="I41" s="114"/>
      <c r="J41" s="31"/>
      <c r="K41" s="31"/>
      <c r="M41" s="27"/>
      <c r="N41" s="28"/>
      <c r="O41" s="28"/>
      <c r="P41" s="28"/>
      <c r="Q41" s="28"/>
      <c r="R41" s="27"/>
      <c r="S41" s="28"/>
      <c r="T41" s="30"/>
      <c r="U41" s="27"/>
    </row>
    <row r="42" spans="1:21" s="179" customFormat="1" ht="13">
      <c r="A42" s="96" t="s">
        <v>102</v>
      </c>
      <c r="B42" s="114"/>
      <c r="C42" s="126"/>
      <c r="D42" s="126"/>
      <c r="E42" s="126"/>
      <c r="F42" s="114"/>
      <c r="G42" s="114"/>
      <c r="H42" s="114"/>
      <c r="I42" s="114"/>
      <c r="J42" s="114"/>
      <c r="K42" s="114"/>
      <c r="N42" s="151"/>
      <c r="O42" s="151"/>
      <c r="P42" s="151"/>
      <c r="Q42" s="151"/>
      <c r="S42" s="151"/>
      <c r="T42" s="123"/>
    </row>
    <row r="43" spans="1:21" s="179" customFormat="1" ht="13">
      <c r="A43" s="96" t="s">
        <v>97</v>
      </c>
      <c r="B43" s="114"/>
      <c r="C43" s="126"/>
      <c r="D43" s="126"/>
      <c r="E43" s="126"/>
      <c r="F43" s="114"/>
      <c r="G43" s="114"/>
      <c r="H43" s="114"/>
      <c r="I43" s="114"/>
      <c r="J43" s="114"/>
      <c r="K43" s="114"/>
      <c r="N43" s="151"/>
      <c r="O43" s="151"/>
      <c r="P43" s="151"/>
      <c r="Q43" s="151"/>
      <c r="S43" s="151"/>
      <c r="T43" s="123"/>
    </row>
    <row r="44" spans="1:21" s="179" customFormat="1" ht="13">
      <c r="A44" s="96" t="s">
        <v>98</v>
      </c>
      <c r="B44" s="114"/>
      <c r="C44" s="126"/>
      <c r="D44" s="126"/>
      <c r="E44" s="126"/>
      <c r="F44" s="114"/>
      <c r="G44" s="114"/>
      <c r="H44" s="114"/>
      <c r="I44" s="114"/>
      <c r="J44" s="114"/>
      <c r="K44" s="114"/>
      <c r="N44" s="151"/>
      <c r="O44" s="151"/>
      <c r="P44" s="151"/>
      <c r="Q44" s="151"/>
      <c r="S44" s="151"/>
      <c r="T44" s="123"/>
    </row>
    <row r="45" spans="1:21" s="179" customFormat="1" ht="13">
      <c r="A45" s="96" t="s">
        <v>99</v>
      </c>
      <c r="B45" s="114"/>
      <c r="C45" s="126"/>
      <c r="D45" s="126"/>
      <c r="E45" s="126"/>
      <c r="F45" s="114"/>
      <c r="G45" s="114"/>
      <c r="H45" s="114"/>
      <c r="I45" s="114"/>
      <c r="J45" s="114"/>
      <c r="K45" s="114"/>
      <c r="N45" s="151"/>
      <c r="O45" s="151"/>
      <c r="P45" s="151"/>
      <c r="Q45" s="151"/>
      <c r="S45" s="151"/>
      <c r="T45" s="123"/>
    </row>
    <row r="46" spans="1:21" s="179" customFormat="1" ht="13.5" customHeight="1">
      <c r="A46" s="96" t="s">
        <v>90</v>
      </c>
      <c r="B46" s="114"/>
      <c r="C46" s="126"/>
      <c r="D46" s="126"/>
      <c r="E46" s="126"/>
      <c r="F46" s="114"/>
      <c r="G46" s="114"/>
      <c r="H46" s="114"/>
      <c r="I46" s="114"/>
      <c r="J46" s="114"/>
      <c r="K46" s="114"/>
      <c r="N46" s="151"/>
      <c r="O46" s="151"/>
      <c r="P46" s="151"/>
      <c r="Q46" s="151"/>
      <c r="S46" s="151"/>
      <c r="T46" s="212"/>
    </row>
    <row r="47" spans="1:21" s="179" customFormat="1" ht="13.5" customHeight="1">
      <c r="A47" s="96" t="s">
        <v>93</v>
      </c>
      <c r="B47" s="114"/>
      <c r="C47" s="126"/>
      <c r="D47" s="126"/>
      <c r="E47" s="126"/>
      <c r="F47" s="114"/>
      <c r="G47" s="114"/>
      <c r="H47" s="114"/>
      <c r="I47" s="114"/>
      <c r="J47" s="114"/>
      <c r="K47" s="114"/>
      <c r="N47" s="151"/>
      <c r="O47" s="151"/>
      <c r="P47" s="151"/>
      <c r="Q47" s="151"/>
      <c r="S47" s="151"/>
      <c r="T47" s="212"/>
    </row>
    <row r="48" spans="1:21" s="179" customFormat="1" ht="13.5" customHeight="1">
      <c r="A48" s="96" t="s">
        <v>100</v>
      </c>
      <c r="B48" s="114"/>
      <c r="C48" s="126"/>
      <c r="D48" s="126"/>
      <c r="E48" s="126"/>
      <c r="F48" s="114"/>
      <c r="G48" s="114"/>
      <c r="H48" s="114"/>
      <c r="I48" s="114"/>
      <c r="J48" s="114"/>
      <c r="K48" s="114"/>
      <c r="N48" s="151"/>
      <c r="O48" s="151"/>
      <c r="P48" s="151"/>
      <c r="Q48" s="151"/>
      <c r="S48" s="151"/>
      <c r="T48" s="212"/>
    </row>
    <row r="49" spans="1:21" s="179" customFormat="1" ht="13.5" customHeight="1">
      <c r="A49" s="97" t="s">
        <v>101</v>
      </c>
      <c r="B49" s="114"/>
      <c r="C49" s="126"/>
      <c r="D49" s="126"/>
      <c r="E49" s="126"/>
      <c r="F49" s="114"/>
      <c r="G49" s="114"/>
      <c r="H49" s="114"/>
      <c r="I49" s="114"/>
      <c r="J49" s="114"/>
      <c r="K49" s="114"/>
      <c r="N49" s="151"/>
      <c r="O49" s="151"/>
      <c r="P49" s="151"/>
      <c r="Q49" s="151"/>
      <c r="S49" s="151"/>
      <c r="T49" s="212"/>
    </row>
    <row r="50" spans="1:21" s="179" customFormat="1" ht="12.75" customHeight="1">
      <c r="A50" s="116"/>
      <c r="B50" s="116"/>
      <c r="C50" s="116"/>
      <c r="D50" s="116"/>
      <c r="E50" s="116"/>
      <c r="F50" s="116"/>
      <c r="G50" s="116"/>
      <c r="H50" s="116"/>
      <c r="I50" s="116"/>
      <c r="J50" s="114"/>
      <c r="K50" s="114"/>
      <c r="N50" s="151"/>
      <c r="O50" s="151"/>
      <c r="P50" s="151"/>
      <c r="Q50" s="151"/>
      <c r="S50" s="151"/>
      <c r="T50" s="213"/>
    </row>
    <row r="51" spans="1:21" ht="12.75" customHeight="1">
      <c r="A51" s="116"/>
      <c r="B51" s="116"/>
      <c r="C51" s="116"/>
      <c r="D51" s="116"/>
      <c r="E51" s="116"/>
      <c r="F51" s="116"/>
      <c r="G51" s="116"/>
      <c r="H51" s="116"/>
      <c r="I51" s="116"/>
      <c r="J51" s="31"/>
      <c r="K51" s="31"/>
      <c r="T51" s="55"/>
      <c r="U51" s="27"/>
    </row>
    <row r="52" spans="1:21" ht="12.75" customHeight="1">
      <c r="A52" s="27"/>
      <c r="B52" s="27"/>
      <c r="C52" s="27"/>
      <c r="D52" s="27"/>
      <c r="E52" s="27"/>
      <c r="F52" s="27"/>
      <c r="G52" s="27"/>
      <c r="H52" s="27"/>
      <c r="I52" s="27"/>
      <c r="J52" s="29"/>
      <c r="K52" s="29"/>
      <c r="T52" s="51"/>
    </row>
    <row r="53" spans="1:21">
      <c r="A53" s="27"/>
      <c r="B53" s="27"/>
      <c r="C53" s="27"/>
      <c r="D53" s="27"/>
      <c r="E53" s="27"/>
      <c r="F53" s="27"/>
      <c r="G53" s="27"/>
      <c r="H53" s="27"/>
      <c r="I53" s="27"/>
      <c r="J53" s="31"/>
      <c r="K53" s="31"/>
      <c r="T53" s="51"/>
    </row>
    <row r="54" spans="1:21">
      <c r="A54" s="27"/>
      <c r="B54" s="27"/>
      <c r="C54" s="27"/>
      <c r="D54" s="27"/>
      <c r="E54" s="27"/>
      <c r="F54" s="27"/>
      <c r="G54" s="27"/>
      <c r="H54" s="27"/>
      <c r="I54" s="27"/>
      <c r="J54" s="31"/>
      <c r="K54" s="31"/>
      <c r="T54" s="51"/>
    </row>
    <row r="55" spans="1:21" ht="13">
      <c r="A55" s="27"/>
      <c r="B55" s="27"/>
      <c r="C55" s="27"/>
      <c r="D55" s="27"/>
      <c r="E55" s="27"/>
      <c r="F55" s="27"/>
      <c r="G55" s="27"/>
      <c r="H55" s="27"/>
      <c r="I55" s="27"/>
      <c r="J55" s="31"/>
      <c r="K55" s="31"/>
      <c r="T55" s="30"/>
    </row>
    <row r="56" spans="1:21" ht="13.5" customHeight="1">
      <c r="A56" s="27"/>
      <c r="B56" s="27"/>
      <c r="C56" s="27"/>
      <c r="D56" s="27"/>
      <c r="E56" s="27"/>
      <c r="F56" s="27"/>
      <c r="G56" s="27"/>
      <c r="H56" s="27"/>
      <c r="I56" s="27"/>
      <c r="J56" s="31"/>
      <c r="K56" s="31"/>
      <c r="T56" s="27"/>
    </row>
    <row r="57" spans="1:21">
      <c r="A57" s="27"/>
      <c r="B57" s="27"/>
      <c r="C57" s="27"/>
      <c r="D57" s="27"/>
      <c r="E57" s="27"/>
      <c r="F57" s="27"/>
      <c r="G57" s="27"/>
      <c r="H57" s="27"/>
      <c r="I57" s="27"/>
      <c r="J57" s="31"/>
      <c r="K57" s="31"/>
      <c r="T57" s="27"/>
    </row>
    <row r="58" spans="1:21">
      <c r="A58" s="27"/>
      <c r="B58" s="27"/>
      <c r="C58" s="27"/>
      <c r="D58" s="27"/>
      <c r="E58" s="27"/>
      <c r="F58" s="27"/>
      <c r="G58" s="27"/>
      <c r="H58" s="27"/>
      <c r="I58" s="27"/>
      <c r="J58" s="41"/>
      <c r="K58" s="41"/>
      <c r="T58" s="28"/>
    </row>
    <row r="59" spans="1:21">
      <c r="A59" s="27"/>
      <c r="B59" s="27"/>
      <c r="C59" s="27"/>
      <c r="D59" s="27"/>
      <c r="E59" s="27"/>
      <c r="F59" s="27"/>
      <c r="G59" s="27"/>
      <c r="H59" s="27"/>
      <c r="I59" s="27"/>
      <c r="J59" s="27"/>
      <c r="K59" s="27"/>
      <c r="T59" s="27"/>
    </row>
    <row r="60" spans="1:21">
      <c r="A60" s="27"/>
      <c r="B60" s="27"/>
      <c r="C60" s="27"/>
      <c r="D60" s="27"/>
      <c r="E60" s="27"/>
      <c r="F60" s="27"/>
      <c r="G60" s="27"/>
      <c r="H60" s="27"/>
      <c r="I60" s="27"/>
      <c r="J60" s="27"/>
      <c r="K60" s="27"/>
      <c r="T60" s="27"/>
    </row>
    <row r="61" spans="1:21">
      <c r="A61" s="27"/>
      <c r="B61" s="27"/>
      <c r="C61" s="27"/>
      <c r="D61" s="27"/>
      <c r="E61" s="27"/>
      <c r="F61" s="27"/>
      <c r="G61" s="27"/>
      <c r="H61" s="27"/>
      <c r="I61" s="27"/>
      <c r="J61" s="27"/>
      <c r="K61" s="27"/>
      <c r="T61" s="27"/>
    </row>
    <row r="62" spans="1:21">
      <c r="A62" s="27"/>
      <c r="B62" s="27"/>
      <c r="C62" s="27"/>
      <c r="D62" s="27"/>
      <c r="E62" s="27"/>
      <c r="F62" s="27"/>
      <c r="G62" s="27"/>
      <c r="H62" s="27"/>
      <c r="I62" s="27"/>
      <c r="J62" s="27"/>
      <c r="K62" s="27"/>
      <c r="T62" s="27"/>
    </row>
    <row r="63" spans="1:21">
      <c r="A63" s="27"/>
      <c r="B63" s="27"/>
      <c r="C63" s="27"/>
      <c r="D63" s="27"/>
      <c r="E63" s="27"/>
      <c r="F63" s="27"/>
      <c r="G63" s="27"/>
      <c r="H63" s="27"/>
      <c r="I63" s="27"/>
      <c r="J63" s="27"/>
      <c r="K63" s="27"/>
      <c r="T63" s="27"/>
    </row>
    <row r="64" spans="1:21">
      <c r="A64" s="27"/>
      <c r="B64" s="27"/>
      <c r="C64" s="27"/>
      <c r="D64" s="27"/>
      <c r="E64" s="27"/>
      <c r="F64" s="27"/>
      <c r="G64" s="27"/>
      <c r="H64" s="27"/>
      <c r="I64" s="27"/>
      <c r="J64" s="27"/>
      <c r="K64" s="27"/>
      <c r="T64" s="27"/>
    </row>
    <row r="65" spans="1:20">
      <c r="A65" s="27"/>
      <c r="B65" s="27"/>
      <c r="C65" s="27"/>
      <c r="D65" s="27"/>
      <c r="E65" s="27"/>
      <c r="F65" s="27"/>
      <c r="G65" s="27"/>
      <c r="H65" s="27"/>
      <c r="I65" s="27"/>
      <c r="J65" s="27"/>
      <c r="K65" s="27"/>
      <c r="T65" s="27"/>
    </row>
    <row r="66" spans="1:20">
      <c r="A66" s="27"/>
      <c r="B66" s="27"/>
      <c r="C66" s="27"/>
      <c r="D66" s="27"/>
      <c r="E66" s="27"/>
      <c r="F66" s="27"/>
      <c r="G66" s="27"/>
      <c r="H66" s="27"/>
      <c r="I66" s="27"/>
      <c r="J66" s="27"/>
      <c r="K66" s="27"/>
      <c r="T66" s="27"/>
    </row>
    <row r="67" spans="1:20">
      <c r="A67" s="27"/>
      <c r="B67" s="27"/>
      <c r="C67" s="27"/>
      <c r="D67" s="27"/>
      <c r="E67" s="27"/>
      <c r="F67" s="27"/>
      <c r="G67" s="27"/>
      <c r="H67" s="27"/>
      <c r="I67" s="27"/>
      <c r="J67" s="27"/>
      <c r="K67" s="27"/>
      <c r="T67" s="27"/>
    </row>
    <row r="68" spans="1:20">
      <c r="A68" s="27"/>
      <c r="B68" s="27"/>
      <c r="C68" s="27"/>
      <c r="D68" s="27"/>
      <c r="E68" s="27"/>
      <c r="F68" s="27"/>
      <c r="G68" s="27"/>
      <c r="H68" s="27"/>
      <c r="I68" s="27"/>
      <c r="J68" s="27"/>
      <c r="K68" s="27"/>
      <c r="T68" s="27"/>
    </row>
    <row r="69" spans="1:20">
      <c r="A69" s="27"/>
      <c r="B69" s="27"/>
      <c r="C69" s="27"/>
      <c r="D69" s="27"/>
      <c r="E69" s="27"/>
      <c r="F69" s="27"/>
      <c r="G69" s="27"/>
      <c r="H69" s="27"/>
      <c r="I69" s="27"/>
      <c r="J69" s="27"/>
      <c r="K69" s="27"/>
      <c r="T69" s="27"/>
    </row>
    <row r="70" spans="1:20">
      <c r="B70" s="27"/>
      <c r="C70" s="27"/>
      <c r="D70" s="27"/>
      <c r="E70" s="27"/>
      <c r="F70" s="27"/>
      <c r="G70" s="27"/>
      <c r="H70" s="27"/>
      <c r="I70" s="27"/>
    </row>
  </sheetData>
  <sortState xmlns:xlrd2="http://schemas.microsoft.com/office/spreadsheetml/2017/richdata2" ref="L6:S11">
    <sortCondition descending="1" ref="P6:P11"/>
  </sortState>
  <mergeCells count="4">
    <mergeCell ref="Q4:S4"/>
    <mergeCell ref="A2:I2"/>
    <mergeCell ref="A1:I1"/>
    <mergeCell ref="N4:P4"/>
  </mergeCells>
  <phoneticPr fontId="59" type="noConversion"/>
  <pageMargins left="0.70866141732283472" right="0.70866141732283472" top="0.74803149606299213" bottom="0.74803149606299213" header="0.31496062992125984" footer="0.31496062992125984"/>
  <pageSetup paperSize="9" scale="65" orientation="landscape"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33"/>
  <sheetViews>
    <sheetView showGridLines="0" zoomScaleNormal="100" workbookViewId="0">
      <selection sqref="A1:I1"/>
    </sheetView>
  </sheetViews>
  <sheetFormatPr defaultColWidth="9.1796875" defaultRowHeight="12.5"/>
  <cols>
    <col min="1" max="1" width="15.81640625" style="24" bestFit="1" customWidth="1"/>
    <col min="2" max="11" width="9.1796875" style="24"/>
    <col min="12" max="12" width="14.26953125" style="24" customWidth="1"/>
    <col min="13" max="13" width="11.453125" style="24" customWidth="1"/>
    <col min="14" max="16" width="13" style="26" customWidth="1"/>
    <col min="17" max="16384" width="9.1796875" style="24"/>
  </cols>
  <sheetData>
    <row r="1" spans="1:16" ht="16.5" customHeight="1">
      <c r="A1" s="275" t="s">
        <v>75</v>
      </c>
      <c r="B1" s="265"/>
      <c r="C1" s="265"/>
      <c r="D1" s="265"/>
      <c r="E1" s="265"/>
      <c r="F1" s="265"/>
      <c r="G1" s="265"/>
      <c r="H1" s="265"/>
      <c r="I1" s="265"/>
      <c r="J1" s="40"/>
      <c r="K1" s="127"/>
      <c r="L1" s="141"/>
      <c r="M1" s="141"/>
      <c r="N1" s="141"/>
      <c r="O1" s="141"/>
      <c r="P1" s="141"/>
    </row>
    <row r="2" spans="1:16" ht="13">
      <c r="A2" s="274" t="s">
        <v>18</v>
      </c>
      <c r="B2" s="274"/>
      <c r="C2" s="274"/>
      <c r="D2" s="274"/>
      <c r="E2" s="274"/>
      <c r="F2" s="274"/>
      <c r="G2" s="274"/>
      <c r="H2" s="274"/>
      <c r="I2" s="274"/>
      <c r="J2" s="34"/>
      <c r="K2" s="127"/>
      <c r="L2" s="138"/>
      <c r="M2" s="138"/>
      <c r="N2" s="138"/>
      <c r="O2" s="138"/>
      <c r="P2" s="138"/>
    </row>
    <row r="3" spans="1:16" ht="12.75" customHeight="1">
      <c r="A3" s="107"/>
      <c r="B3" s="107"/>
      <c r="C3" s="107"/>
      <c r="D3" s="107"/>
      <c r="E3" s="107"/>
      <c r="F3" s="107"/>
      <c r="G3" s="107"/>
      <c r="H3" s="107"/>
      <c r="I3" s="107"/>
      <c r="J3" s="34"/>
      <c r="K3" s="127"/>
      <c r="L3" s="139"/>
      <c r="M3" s="139"/>
      <c r="N3" s="140"/>
      <c r="O3" s="140"/>
      <c r="P3" s="140"/>
    </row>
    <row r="4" spans="1:16" ht="26">
      <c r="A4" s="108"/>
      <c r="B4" s="108"/>
      <c r="C4" s="108"/>
      <c r="D4" s="108"/>
      <c r="E4" s="108"/>
      <c r="F4" s="108"/>
      <c r="G4" s="108"/>
      <c r="H4" s="108"/>
      <c r="I4" s="108"/>
      <c r="J4" s="34"/>
      <c r="K4" s="34"/>
      <c r="L4" s="202"/>
      <c r="M4" s="202" t="s">
        <v>5</v>
      </c>
      <c r="N4" s="203" t="s">
        <v>107</v>
      </c>
      <c r="O4" s="203" t="s">
        <v>14</v>
      </c>
      <c r="P4" s="203" t="s">
        <v>13</v>
      </c>
    </row>
    <row r="5" spans="1:16" ht="13">
      <c r="A5" s="109"/>
      <c r="B5" s="109"/>
      <c r="C5" s="109"/>
      <c r="D5" s="109"/>
      <c r="E5" s="109"/>
      <c r="F5" s="109"/>
      <c r="G5" s="109"/>
      <c r="H5" s="109"/>
      <c r="I5" s="109"/>
      <c r="J5" s="29"/>
      <c r="K5" s="29"/>
      <c r="L5" s="61" t="s">
        <v>21</v>
      </c>
      <c r="M5" s="198">
        <v>2021</v>
      </c>
      <c r="N5" s="199">
        <v>56.8</v>
      </c>
      <c r="O5" s="73">
        <v>35</v>
      </c>
      <c r="P5" s="73">
        <v>8.1999999999999993</v>
      </c>
    </row>
    <row r="6" spans="1:16" ht="13">
      <c r="A6" s="109"/>
      <c r="B6" s="109"/>
      <c r="C6" s="109"/>
      <c r="D6" s="109"/>
      <c r="E6" s="109"/>
      <c r="F6" s="109"/>
      <c r="G6" s="109"/>
      <c r="H6" s="109"/>
      <c r="I6" s="109"/>
      <c r="J6" s="29"/>
      <c r="K6" s="29"/>
      <c r="L6" s="99" t="s">
        <v>20</v>
      </c>
      <c r="M6" s="100">
        <v>2020</v>
      </c>
      <c r="N6" s="101">
        <v>56.2</v>
      </c>
      <c r="O6" s="101">
        <v>31.1</v>
      </c>
      <c r="P6" s="101">
        <v>9.1999999999999993</v>
      </c>
    </row>
    <row r="7" spans="1:16" ht="13">
      <c r="A7" s="109"/>
      <c r="B7" s="109"/>
      <c r="C7" s="109"/>
      <c r="D7" s="109"/>
      <c r="E7" s="109"/>
      <c r="F7" s="109"/>
      <c r="G7" s="109"/>
      <c r="H7" s="109"/>
      <c r="I7" s="109"/>
      <c r="J7" s="29"/>
      <c r="K7" s="29"/>
      <c r="L7" s="61" t="s">
        <v>19</v>
      </c>
      <c r="M7" s="200">
        <v>2021</v>
      </c>
      <c r="N7" s="201">
        <v>46.273789822093498</v>
      </c>
      <c r="O7" s="201">
        <v>36.287236243276801</v>
      </c>
      <c r="P7" s="201">
        <v>17.438973934629701</v>
      </c>
    </row>
    <row r="8" spans="1:16" ht="13">
      <c r="A8" s="109"/>
      <c r="B8" s="109"/>
      <c r="C8" s="109"/>
      <c r="D8" s="109"/>
      <c r="E8" s="109"/>
      <c r="F8" s="109"/>
      <c r="G8" s="109"/>
      <c r="H8" s="109"/>
      <c r="I8" s="109"/>
      <c r="J8" s="29"/>
      <c r="K8" s="29"/>
      <c r="L8" s="99" t="s">
        <v>8</v>
      </c>
      <c r="M8" s="100">
        <v>2020</v>
      </c>
      <c r="N8" s="101">
        <v>45.78</v>
      </c>
      <c r="O8" s="101">
        <v>43.08</v>
      </c>
      <c r="P8" s="101">
        <v>11.13</v>
      </c>
    </row>
    <row r="9" spans="1:16" ht="13">
      <c r="A9" s="109"/>
      <c r="B9" s="109"/>
      <c r="C9" s="109"/>
      <c r="D9" s="109"/>
      <c r="E9" s="109"/>
      <c r="F9" s="109"/>
      <c r="G9" s="109"/>
      <c r="H9" s="109"/>
      <c r="I9" s="109"/>
      <c r="J9" s="29"/>
      <c r="K9" s="29"/>
      <c r="L9" s="61" t="s">
        <v>42</v>
      </c>
      <c r="M9" s="75">
        <v>2021</v>
      </c>
      <c r="N9" s="73">
        <v>33.32</v>
      </c>
      <c r="O9" s="73">
        <v>27.8</v>
      </c>
      <c r="P9" s="73">
        <v>38.86</v>
      </c>
    </row>
    <row r="10" spans="1:16" ht="13">
      <c r="A10" s="109"/>
      <c r="B10" s="109"/>
      <c r="C10" s="109"/>
      <c r="D10" s="109"/>
      <c r="E10" s="109"/>
      <c r="F10" s="109"/>
      <c r="G10" s="109"/>
      <c r="H10" s="109"/>
      <c r="I10" s="109"/>
      <c r="J10" s="29"/>
      <c r="K10" s="29"/>
      <c r="L10" s="99" t="s">
        <v>43</v>
      </c>
      <c r="M10" s="197">
        <v>2017</v>
      </c>
      <c r="N10" s="101">
        <v>33</v>
      </c>
      <c r="O10" s="101">
        <v>35</v>
      </c>
      <c r="P10" s="101">
        <v>31.9</v>
      </c>
    </row>
    <row r="11" spans="1:16" ht="13">
      <c r="A11" s="109"/>
      <c r="B11" s="109"/>
      <c r="C11" s="109"/>
      <c r="D11" s="109"/>
      <c r="E11" s="109"/>
      <c r="F11" s="109"/>
      <c r="G11" s="109"/>
      <c r="H11" s="109"/>
      <c r="I11" s="109"/>
      <c r="J11" s="29"/>
      <c r="K11" s="29"/>
      <c r="L11" s="61" t="s">
        <v>46</v>
      </c>
      <c r="M11" s="75">
        <v>2021</v>
      </c>
      <c r="N11" s="73">
        <v>23.9</v>
      </c>
      <c r="O11" s="73">
        <v>28.1</v>
      </c>
      <c r="P11" s="73">
        <v>48</v>
      </c>
    </row>
    <row r="12" spans="1:16" ht="13">
      <c r="A12" s="109"/>
      <c r="B12" s="109"/>
      <c r="C12" s="109"/>
      <c r="D12" s="109"/>
      <c r="E12" s="109"/>
      <c r="F12" s="109"/>
      <c r="G12" s="109"/>
      <c r="H12" s="109"/>
      <c r="I12" s="109"/>
      <c r="J12" s="29"/>
      <c r="K12" s="29"/>
      <c r="L12" s="99" t="s">
        <v>2</v>
      </c>
      <c r="M12" s="100">
        <v>2014</v>
      </c>
      <c r="N12" s="101" t="s">
        <v>6</v>
      </c>
      <c r="O12" s="101" t="s">
        <v>6</v>
      </c>
      <c r="P12" s="101" t="s">
        <v>6</v>
      </c>
    </row>
    <row r="13" spans="1:16" ht="13">
      <c r="A13" s="109"/>
      <c r="B13" s="109"/>
      <c r="C13" s="109"/>
      <c r="D13" s="109"/>
      <c r="E13" s="109"/>
      <c r="F13" s="109"/>
      <c r="G13" s="109"/>
      <c r="H13" s="109"/>
      <c r="I13" s="109"/>
      <c r="J13" s="29"/>
      <c r="K13" s="29"/>
      <c r="L13" s="59" t="s">
        <v>31</v>
      </c>
      <c r="M13" s="130" t="s">
        <v>6</v>
      </c>
      <c r="N13" s="74" t="s">
        <v>6</v>
      </c>
      <c r="O13" s="74" t="s">
        <v>6</v>
      </c>
      <c r="P13" s="74" t="s">
        <v>6</v>
      </c>
    </row>
    <row r="14" spans="1:16" ht="13">
      <c r="A14" s="109"/>
      <c r="B14" s="109"/>
      <c r="C14" s="109"/>
      <c r="D14" s="109"/>
      <c r="E14" s="109"/>
      <c r="F14" s="109"/>
      <c r="G14" s="109"/>
      <c r="H14" s="109"/>
      <c r="I14" s="109"/>
      <c r="J14" s="29"/>
      <c r="K14" s="29"/>
      <c r="L14"/>
      <c r="N14" s="24"/>
      <c r="O14" s="24"/>
      <c r="P14" s="24"/>
    </row>
    <row r="15" spans="1:16" ht="13">
      <c r="A15" s="109"/>
      <c r="B15" s="109"/>
      <c r="C15" s="109"/>
      <c r="D15" s="109"/>
      <c r="E15" s="109"/>
      <c r="F15" s="109"/>
      <c r="G15" s="109"/>
      <c r="H15" s="109"/>
      <c r="I15" s="109"/>
      <c r="J15" s="29"/>
      <c r="K15" s="29"/>
      <c r="L15"/>
      <c r="N15" s="24"/>
      <c r="O15" s="24"/>
      <c r="P15" s="24"/>
    </row>
    <row r="16" spans="1:16" ht="13">
      <c r="A16" s="109"/>
      <c r="B16" s="109"/>
      <c r="C16" s="109"/>
      <c r="D16" s="109"/>
      <c r="E16" s="109"/>
      <c r="F16" s="109"/>
      <c r="G16" s="109"/>
      <c r="H16" s="109"/>
      <c r="I16" s="109"/>
      <c r="J16" s="29"/>
      <c r="K16" s="29"/>
    </row>
    <row r="17" spans="1:17" ht="13">
      <c r="A17" s="109"/>
      <c r="B17" s="109"/>
      <c r="C17" s="109"/>
      <c r="D17" s="109"/>
      <c r="E17" s="109"/>
      <c r="F17" s="109"/>
      <c r="G17" s="109"/>
      <c r="H17" s="109"/>
      <c r="I17" s="109"/>
      <c r="J17" s="29"/>
      <c r="K17" s="29"/>
    </row>
    <row r="18" spans="1:17" ht="13">
      <c r="A18" s="109"/>
      <c r="B18" s="109"/>
      <c r="C18" s="109"/>
      <c r="D18" s="109"/>
      <c r="E18" s="109"/>
      <c r="F18" s="109"/>
      <c r="G18" s="109"/>
      <c r="H18" s="109"/>
      <c r="I18" s="109"/>
      <c r="J18" s="29"/>
      <c r="K18" s="29"/>
    </row>
    <row r="19" spans="1:17" ht="12.75" customHeight="1">
      <c r="A19" s="120"/>
      <c r="B19" s="110"/>
      <c r="C19" s="110"/>
      <c r="D19" s="119"/>
      <c r="E19" s="110"/>
      <c r="F19" s="110"/>
      <c r="G19" s="110"/>
      <c r="H19" s="110"/>
      <c r="I19" s="110"/>
      <c r="J19" s="33"/>
      <c r="K19" s="29"/>
    </row>
    <row r="20" spans="1:17" ht="12.65" customHeight="1">
      <c r="A20" s="129" t="s">
        <v>91</v>
      </c>
      <c r="B20" s="129"/>
      <c r="C20" s="129"/>
      <c r="D20" s="129"/>
      <c r="E20" s="129"/>
      <c r="F20" s="129"/>
      <c r="G20" s="129"/>
      <c r="H20" s="129"/>
      <c r="I20" s="129"/>
      <c r="J20" s="33"/>
      <c r="K20" s="29"/>
      <c r="N20" s="24"/>
      <c r="O20" s="24"/>
      <c r="P20" s="24"/>
    </row>
    <row r="21" spans="1:17" ht="13.5" customHeight="1">
      <c r="A21" s="129"/>
      <c r="B21" s="129"/>
      <c r="C21" s="129"/>
      <c r="D21" s="129"/>
      <c r="E21" s="129"/>
      <c r="F21" s="129"/>
      <c r="G21" s="129"/>
      <c r="H21" s="129"/>
      <c r="I21" s="129"/>
      <c r="J21" s="29"/>
      <c r="K21" s="29"/>
      <c r="N21" s="24"/>
      <c r="O21" s="24"/>
      <c r="P21" s="24"/>
    </row>
    <row r="22" spans="1:17" ht="13.5" customHeight="1">
      <c r="A22" s="204" t="s">
        <v>28</v>
      </c>
      <c r="B22" s="129"/>
      <c r="C22" s="129"/>
      <c r="D22" s="129"/>
      <c r="E22" s="129"/>
      <c r="F22" s="129"/>
      <c r="G22" s="129"/>
      <c r="H22" s="129"/>
      <c r="I22" s="129"/>
      <c r="J22" s="29"/>
      <c r="K22" s="29"/>
      <c r="N22" s="24"/>
      <c r="O22" s="24"/>
      <c r="P22" s="24"/>
    </row>
    <row r="23" spans="1:17">
      <c r="A23" s="96" t="s">
        <v>76</v>
      </c>
      <c r="B23" s="179"/>
      <c r="C23" s="179"/>
      <c r="D23" s="179"/>
      <c r="E23" s="179"/>
      <c r="F23" s="179"/>
      <c r="G23" s="179"/>
      <c r="H23" s="179"/>
      <c r="I23" s="117"/>
      <c r="J23" s="27"/>
      <c r="K23" s="27"/>
    </row>
    <row r="24" spans="1:17">
      <c r="A24" s="96" t="s">
        <v>74</v>
      </c>
      <c r="B24" s="179"/>
      <c r="C24" s="179"/>
      <c r="D24" s="179"/>
      <c r="E24" s="179"/>
      <c r="F24" s="179"/>
      <c r="G24" s="179"/>
      <c r="H24" s="179"/>
      <c r="I24" s="27"/>
      <c r="J24" s="27"/>
      <c r="K24" s="27"/>
    </row>
    <row r="25" spans="1:17" ht="13">
      <c r="A25" s="96" t="s">
        <v>39</v>
      </c>
      <c r="B25" s="114"/>
      <c r="C25" s="114"/>
      <c r="D25" s="114"/>
      <c r="E25" s="114"/>
      <c r="F25" s="114"/>
      <c r="G25" s="114"/>
      <c r="H25" s="114"/>
      <c r="I25" s="114"/>
      <c r="J25" s="29"/>
      <c r="K25" s="29"/>
      <c r="L25" s="30"/>
      <c r="N25" s="24"/>
      <c r="O25" s="24"/>
      <c r="P25" s="24"/>
      <c r="Q25" s="179"/>
    </row>
    <row r="26" spans="1:17" ht="13.5" customHeight="1">
      <c r="A26" s="96" t="s">
        <v>35</v>
      </c>
      <c r="B26" s="114"/>
      <c r="C26" s="114"/>
      <c r="D26" s="114"/>
      <c r="E26" s="114"/>
      <c r="F26" s="114"/>
      <c r="G26" s="114"/>
      <c r="H26" s="114"/>
      <c r="I26" s="114"/>
      <c r="J26" s="29"/>
      <c r="K26" s="29"/>
      <c r="N26" s="24"/>
      <c r="O26" s="24"/>
      <c r="P26" s="24"/>
      <c r="Q26" s="179"/>
    </row>
    <row r="27" spans="1:17">
      <c r="A27" s="96" t="s">
        <v>73</v>
      </c>
      <c r="B27" s="179"/>
      <c r="C27" s="179"/>
      <c r="D27" s="179"/>
      <c r="E27" s="179"/>
      <c r="F27" s="179"/>
      <c r="G27" s="179"/>
      <c r="H27" s="179"/>
      <c r="I27" s="27"/>
      <c r="J27" s="27"/>
      <c r="K27" s="27"/>
    </row>
    <row r="28" spans="1:17">
      <c r="A28" s="96" t="s">
        <v>70</v>
      </c>
      <c r="B28" s="179"/>
      <c r="C28" s="179"/>
      <c r="D28" s="179"/>
      <c r="E28" s="179"/>
      <c r="F28" s="179"/>
      <c r="G28" s="179"/>
      <c r="H28" s="179"/>
      <c r="I28" s="27"/>
      <c r="J28" s="27"/>
      <c r="K28" s="27"/>
    </row>
    <row r="29" spans="1:17">
      <c r="A29" s="96" t="s">
        <v>71</v>
      </c>
      <c r="B29" s="179"/>
      <c r="C29" s="179"/>
      <c r="D29" s="179"/>
      <c r="E29" s="179"/>
      <c r="F29" s="179"/>
      <c r="G29" s="179"/>
      <c r="H29" s="179"/>
      <c r="I29" s="27"/>
      <c r="J29" s="27"/>
      <c r="K29" s="27"/>
    </row>
    <row r="30" spans="1:17">
      <c r="A30" s="96" t="s">
        <v>72</v>
      </c>
      <c r="B30" s="179"/>
      <c r="C30" s="179"/>
      <c r="D30" s="179"/>
      <c r="E30" s="179"/>
      <c r="F30" s="179"/>
      <c r="G30" s="179"/>
      <c r="H30" s="179"/>
      <c r="I30" s="27"/>
      <c r="J30" s="27"/>
      <c r="K30" s="27"/>
    </row>
    <row r="31" spans="1:17">
      <c r="A31" s="96"/>
      <c r="B31" s="179"/>
      <c r="C31" s="179"/>
      <c r="D31" s="179"/>
      <c r="E31" s="179"/>
      <c r="F31" s="179"/>
      <c r="G31" s="179"/>
      <c r="H31" s="179"/>
      <c r="I31" s="27"/>
      <c r="J31" s="27"/>
      <c r="K31" s="27"/>
    </row>
    <row r="32" spans="1:17">
      <c r="A32" s="179"/>
      <c r="B32" s="179"/>
      <c r="C32" s="179"/>
      <c r="D32" s="179"/>
      <c r="E32" s="179"/>
      <c r="F32" s="179"/>
      <c r="G32" s="179"/>
      <c r="H32" s="179"/>
    </row>
    <row r="33" spans="1:8">
      <c r="A33" s="179"/>
      <c r="B33" s="179"/>
      <c r="C33" s="179"/>
      <c r="D33" s="179"/>
      <c r="E33" s="179"/>
      <c r="F33" s="179"/>
      <c r="G33" s="179"/>
      <c r="H33" s="179"/>
    </row>
  </sheetData>
  <sortState xmlns:xlrd2="http://schemas.microsoft.com/office/spreadsheetml/2017/richdata2" ref="L5:P11">
    <sortCondition descending="1" ref="N5:N11"/>
  </sortState>
  <mergeCells count="2">
    <mergeCell ref="A1:I1"/>
    <mergeCell ref="A2:I2"/>
  </mergeCells>
  <phoneticPr fontId="59" type="noConversion"/>
  <pageMargins left="0.70866141732283472" right="0.70866141732283472" top="0.74803149606299213" bottom="0.74803149606299213" header="0.31496062992125984" footer="0.31496062992125984"/>
  <pageSetup paperSize="9" scale="76" orientation="landscape"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DF38"/>
  <sheetViews>
    <sheetView showGridLines="0" zoomScaleNormal="100" workbookViewId="0">
      <pane xSplit="2" ySplit="4" topLeftCell="N5" activePane="bottomRight" state="frozen"/>
      <selection activeCell="K28" sqref="K28"/>
      <selection pane="topRight" activeCell="K28" sqref="K28"/>
      <selection pane="bottomLeft" activeCell="K28" sqref="K28"/>
      <selection pane="bottomRight" activeCell="BM5" sqref="BM5"/>
    </sheetView>
  </sheetViews>
  <sheetFormatPr defaultColWidth="9.1796875" defaultRowHeight="13"/>
  <cols>
    <col min="1" max="1" width="16.81640625" style="1" customWidth="1"/>
    <col min="2" max="32" width="4.26953125" style="4" customWidth="1"/>
    <col min="33" max="57" width="4.26953125" style="3" customWidth="1"/>
    <col min="58" max="60" width="5" style="3" bestFit="1" customWidth="1"/>
    <col min="61" max="62" width="5" style="3" customWidth="1"/>
    <col min="63" max="63" width="5" style="3" bestFit="1" customWidth="1"/>
    <col min="64" max="64" width="5" style="160" bestFit="1" customWidth="1"/>
    <col min="65" max="65" width="10.453125" style="3" bestFit="1" customWidth="1"/>
    <col min="66" max="83" width="5" style="3" bestFit="1" customWidth="1"/>
    <col min="84" max="84" width="5" style="3" customWidth="1"/>
    <col min="85" max="107" width="5" style="3" bestFit="1" customWidth="1"/>
    <col min="108" max="109" width="5" style="3" customWidth="1"/>
    <col min="110" max="110" width="10" style="2" customWidth="1"/>
    <col min="111" max="16384" width="9.1796875" style="1"/>
  </cols>
  <sheetData>
    <row r="1" spans="1:110">
      <c r="A1" s="278" t="s">
        <v>61</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155"/>
      <c r="CU1" s="2"/>
      <c r="CV1" s="1"/>
      <c r="CW1" s="1"/>
      <c r="CX1" s="1"/>
      <c r="CY1" s="1"/>
      <c r="CZ1" s="1"/>
      <c r="DA1" s="1"/>
      <c r="DB1" s="1"/>
      <c r="DC1" s="1"/>
      <c r="DD1" s="1"/>
      <c r="DE1" s="1"/>
      <c r="DF1" s="1"/>
    </row>
    <row r="2" spans="1:110" ht="13.5" thickBot="1">
      <c r="A2" s="277" t="s">
        <v>26</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7"/>
      <c r="BF2" s="65"/>
      <c r="BG2" s="65"/>
      <c r="BH2" s="65"/>
      <c r="BI2" s="65"/>
      <c r="BJ2" s="65"/>
      <c r="BK2" s="65"/>
      <c r="BL2" s="161"/>
      <c r="DF2" s="3"/>
    </row>
    <row r="3" spans="1:110">
      <c r="A3" s="22"/>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3" t="s">
        <v>5</v>
      </c>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row>
    <row r="4" spans="1:110" ht="12.75" customHeight="1">
      <c r="A4" s="20" t="s">
        <v>4</v>
      </c>
      <c r="B4" s="19" t="s">
        <v>3</v>
      </c>
      <c r="C4" s="18">
        <v>1960</v>
      </c>
      <c r="D4" s="18">
        <v>1961</v>
      </c>
      <c r="E4" s="18">
        <v>1962</v>
      </c>
      <c r="F4" s="18">
        <v>1963</v>
      </c>
      <c r="G4" s="18">
        <v>1964</v>
      </c>
      <c r="H4" s="18">
        <v>1965</v>
      </c>
      <c r="I4" s="18">
        <v>1966</v>
      </c>
      <c r="J4" s="18">
        <v>1967</v>
      </c>
      <c r="K4" s="18">
        <v>1968</v>
      </c>
      <c r="L4" s="18">
        <v>1969</v>
      </c>
      <c r="M4" s="18">
        <v>1970</v>
      </c>
      <c r="N4" s="18">
        <v>1971</v>
      </c>
      <c r="O4" s="18">
        <v>1972</v>
      </c>
      <c r="P4" s="18">
        <v>1973</v>
      </c>
      <c r="Q4" s="18">
        <v>1974</v>
      </c>
      <c r="R4" s="18">
        <v>1975</v>
      </c>
      <c r="S4" s="18">
        <v>1976</v>
      </c>
      <c r="T4" s="18">
        <v>1977</v>
      </c>
      <c r="U4" s="18">
        <v>1978</v>
      </c>
      <c r="V4" s="18">
        <v>1979</v>
      </c>
      <c r="W4" s="18">
        <v>1980</v>
      </c>
      <c r="X4" s="18">
        <v>1981</v>
      </c>
      <c r="Y4" s="18">
        <v>1982</v>
      </c>
      <c r="Z4" s="18">
        <v>1983</v>
      </c>
      <c r="AA4" s="18">
        <v>1984</v>
      </c>
      <c r="AB4" s="18">
        <v>1985</v>
      </c>
      <c r="AC4" s="18">
        <v>1986</v>
      </c>
      <c r="AD4" s="18">
        <v>1987</v>
      </c>
      <c r="AE4" s="18">
        <v>1988</v>
      </c>
      <c r="AF4" s="18">
        <v>1989</v>
      </c>
      <c r="AG4" s="18">
        <v>1990</v>
      </c>
      <c r="AH4" s="18">
        <v>1991</v>
      </c>
      <c r="AI4" s="18">
        <v>1992</v>
      </c>
      <c r="AJ4" s="18">
        <v>1993</v>
      </c>
      <c r="AK4" s="18">
        <v>1994</v>
      </c>
      <c r="AL4" s="18">
        <v>1995</v>
      </c>
      <c r="AM4" s="18">
        <v>1996</v>
      </c>
      <c r="AN4" s="18">
        <v>1997</v>
      </c>
      <c r="AO4" s="18">
        <v>1998</v>
      </c>
      <c r="AP4" s="18">
        <v>1999</v>
      </c>
      <c r="AQ4" s="18">
        <v>2000</v>
      </c>
      <c r="AR4" s="18">
        <v>2001</v>
      </c>
      <c r="AS4" s="18">
        <v>2002</v>
      </c>
      <c r="AT4" s="18">
        <v>2003</v>
      </c>
      <c r="AU4" s="18">
        <v>2004</v>
      </c>
      <c r="AV4" s="18">
        <v>2005</v>
      </c>
      <c r="AW4" s="18">
        <v>2006</v>
      </c>
      <c r="AX4" s="18">
        <v>2007</v>
      </c>
      <c r="AY4" s="18">
        <v>2008</v>
      </c>
      <c r="AZ4" s="18">
        <v>2009</v>
      </c>
      <c r="BA4" s="18">
        <v>2010</v>
      </c>
      <c r="BB4" s="18">
        <v>2011</v>
      </c>
      <c r="BC4" s="18">
        <v>2012</v>
      </c>
      <c r="BD4" s="18">
        <v>2013</v>
      </c>
      <c r="BE4" s="18">
        <v>2014</v>
      </c>
      <c r="BF4" s="18">
        <v>2015</v>
      </c>
      <c r="BG4" s="18">
        <v>2016</v>
      </c>
      <c r="BH4" s="18">
        <v>2017</v>
      </c>
      <c r="BI4" s="18">
        <v>2018</v>
      </c>
      <c r="BJ4" s="18">
        <v>2019</v>
      </c>
      <c r="BK4" s="18">
        <v>2020</v>
      </c>
      <c r="BL4" s="18">
        <v>2021</v>
      </c>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row>
    <row r="5" spans="1:110">
      <c r="A5" s="68" t="s">
        <v>32</v>
      </c>
      <c r="B5" s="25"/>
      <c r="C5" s="69">
        <v>3.4510000000000001</v>
      </c>
      <c r="D5" s="69">
        <v>3.548</v>
      </c>
      <c r="E5" s="69">
        <v>3.431</v>
      </c>
      <c r="F5" s="69">
        <v>3.343</v>
      </c>
      <c r="G5" s="69">
        <v>3.1539999999999999</v>
      </c>
      <c r="H5" s="69">
        <v>2.9729999999999999</v>
      </c>
      <c r="I5" s="69">
        <v>2.8849999999999998</v>
      </c>
      <c r="J5" s="69">
        <v>2.847</v>
      </c>
      <c r="K5" s="69">
        <v>2.8860000000000001</v>
      </c>
      <c r="L5" s="69">
        <v>2.887</v>
      </c>
      <c r="M5" s="69">
        <v>2.859</v>
      </c>
      <c r="N5" s="69">
        <v>2.9449999999999998</v>
      </c>
      <c r="O5" s="69">
        <v>2.7429999999999999</v>
      </c>
      <c r="P5" s="69">
        <v>2.4910000000000001</v>
      </c>
      <c r="Q5" s="69">
        <v>2.3210000000000002</v>
      </c>
      <c r="R5" s="69">
        <v>2.1480000000000001</v>
      </c>
      <c r="S5" s="69">
        <v>2.06</v>
      </c>
      <c r="T5" s="69">
        <v>2.0070000000000001</v>
      </c>
      <c r="U5" s="69">
        <v>1.9490000000000001</v>
      </c>
      <c r="V5" s="69">
        <v>1.907</v>
      </c>
      <c r="W5" s="69">
        <v>1.891</v>
      </c>
      <c r="X5" s="69">
        <v>1.9350000000000001</v>
      </c>
      <c r="Y5" s="69">
        <v>1.929</v>
      </c>
      <c r="Z5" s="69">
        <v>1.9239999999999999</v>
      </c>
      <c r="AA5" s="69">
        <v>1.84</v>
      </c>
      <c r="AB5" s="69">
        <v>1.923</v>
      </c>
      <c r="AC5" s="69">
        <v>1.8679999999999999</v>
      </c>
      <c r="AD5" s="69">
        <v>1.845</v>
      </c>
      <c r="AE5" s="69">
        <v>1.831</v>
      </c>
      <c r="AF5" s="69">
        <v>1.8380000000000001</v>
      </c>
      <c r="AG5" s="69">
        <v>1.9020000000000001</v>
      </c>
      <c r="AH5" s="69">
        <v>1.849</v>
      </c>
      <c r="AI5" s="69">
        <v>1.8879999999999999</v>
      </c>
      <c r="AJ5" s="69">
        <v>1.859</v>
      </c>
      <c r="AK5" s="69">
        <v>1.8420000000000001</v>
      </c>
      <c r="AL5" s="69">
        <v>1.8220000000000001</v>
      </c>
      <c r="AM5" s="69">
        <v>1.796</v>
      </c>
      <c r="AN5" s="69">
        <v>1.778</v>
      </c>
      <c r="AO5" s="69">
        <v>1.762</v>
      </c>
      <c r="AP5" s="69">
        <v>1.7549999999999999</v>
      </c>
      <c r="AQ5" s="69">
        <v>1.756</v>
      </c>
      <c r="AR5" s="69">
        <v>1.7290000000000001</v>
      </c>
      <c r="AS5" s="69">
        <v>1.7709999999999999</v>
      </c>
      <c r="AT5" s="69">
        <v>1.7649999999999999</v>
      </c>
      <c r="AU5" s="69">
        <v>1.782</v>
      </c>
      <c r="AV5" s="69">
        <v>1.8460000000000001</v>
      </c>
      <c r="AW5" s="69">
        <v>1.875</v>
      </c>
      <c r="AX5" s="69">
        <v>1.994</v>
      </c>
      <c r="AY5" s="69">
        <v>2.0230000000000001</v>
      </c>
      <c r="AZ5" s="69">
        <v>1.97</v>
      </c>
      <c r="BA5" s="69">
        <v>1.954</v>
      </c>
      <c r="BB5" s="69">
        <v>1.917</v>
      </c>
      <c r="BC5" s="69">
        <v>1.9279999999999999</v>
      </c>
      <c r="BD5" s="69">
        <v>1.8779999999999999</v>
      </c>
      <c r="BE5" s="69">
        <v>1.7909999999999999</v>
      </c>
      <c r="BF5" s="69">
        <v>1.79</v>
      </c>
      <c r="BG5" s="69">
        <v>1.7889999999999999</v>
      </c>
      <c r="BH5" s="69">
        <v>1.7410000000000001</v>
      </c>
      <c r="BI5" s="69">
        <v>1.74</v>
      </c>
      <c r="BJ5" s="69">
        <v>1.67</v>
      </c>
      <c r="BK5" s="69">
        <v>1.59</v>
      </c>
      <c r="BL5" s="69">
        <v>1.7</v>
      </c>
      <c r="BM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row>
    <row r="6" spans="1:110" s="133" customFormat="1">
      <c r="A6" s="135" t="s">
        <v>8</v>
      </c>
      <c r="B6" s="132"/>
      <c r="C6" s="136">
        <v>5.7560000000000002</v>
      </c>
      <c r="D6" s="136">
        <v>5.9050000000000002</v>
      </c>
      <c r="E6" s="136">
        <v>6.0620000000000003</v>
      </c>
      <c r="F6" s="136">
        <v>6.2060000000000004</v>
      </c>
      <c r="G6" s="136">
        <v>6.32</v>
      </c>
      <c r="H6" s="136">
        <v>6.3849999999999998</v>
      </c>
      <c r="I6" s="136">
        <v>6.3840000000000003</v>
      </c>
      <c r="J6" s="136">
        <v>6.3159999999999998</v>
      </c>
      <c r="K6" s="136">
        <v>6.1840000000000002</v>
      </c>
      <c r="L6" s="136">
        <v>5.9859999999999998</v>
      </c>
      <c r="M6" s="136">
        <v>5.7249999999999996</v>
      </c>
      <c r="N6" s="136">
        <v>5.4029999999999996</v>
      </c>
      <c r="O6" s="136">
        <v>5.0350000000000001</v>
      </c>
      <c r="P6" s="136">
        <v>4.6429999999999998</v>
      </c>
      <c r="Q6" s="136">
        <v>4.2439999999999998</v>
      </c>
      <c r="R6" s="136">
        <v>3.859</v>
      </c>
      <c r="S6" s="136">
        <v>3.508</v>
      </c>
      <c r="T6" s="136">
        <v>3.2</v>
      </c>
      <c r="U6" s="136">
        <v>2.9430000000000001</v>
      </c>
      <c r="V6" s="136">
        <v>2.7450000000000001</v>
      </c>
      <c r="W6" s="136">
        <v>2.613</v>
      </c>
      <c r="X6" s="136">
        <v>2.5470000000000002</v>
      </c>
      <c r="Y6" s="136">
        <v>2.536</v>
      </c>
      <c r="Z6" s="136">
        <v>2.5609999999999999</v>
      </c>
      <c r="AA6" s="136">
        <v>2.6070000000000002</v>
      </c>
      <c r="AB6" s="136">
        <v>2.65</v>
      </c>
      <c r="AC6" s="136">
        <v>2.6659999999999999</v>
      </c>
      <c r="AD6" s="136">
        <v>2.6429999999999998</v>
      </c>
      <c r="AE6" s="136">
        <v>2.5750000000000002</v>
      </c>
      <c r="AF6" s="136">
        <v>2.46</v>
      </c>
      <c r="AG6" s="136">
        <v>2.3090000000000002</v>
      </c>
      <c r="AH6" s="136">
        <v>2.14</v>
      </c>
      <c r="AI6" s="136">
        <v>1.9770000000000001</v>
      </c>
      <c r="AJ6" s="136">
        <v>1.8380000000000001</v>
      </c>
      <c r="AK6" s="136">
        <v>1.7310000000000001</v>
      </c>
      <c r="AL6" s="136">
        <v>1.66</v>
      </c>
      <c r="AM6" s="136">
        <v>1.6220000000000001</v>
      </c>
      <c r="AN6" s="136">
        <v>1.605</v>
      </c>
      <c r="AO6" s="136">
        <v>1.597</v>
      </c>
      <c r="AP6" s="136">
        <v>1.595</v>
      </c>
      <c r="AQ6" s="136">
        <v>1.5960000000000001</v>
      </c>
      <c r="AR6" s="136">
        <v>1.597</v>
      </c>
      <c r="AS6" s="136">
        <v>1.6</v>
      </c>
      <c r="AT6" s="136">
        <v>1.6040000000000001</v>
      </c>
      <c r="AU6" s="136">
        <v>1.6080000000000001</v>
      </c>
      <c r="AV6" s="136">
        <v>1.6120000000000001</v>
      </c>
      <c r="AW6" s="136">
        <v>1.615</v>
      </c>
      <c r="AX6" s="136">
        <v>1.617</v>
      </c>
      <c r="AY6" s="136">
        <v>1.62</v>
      </c>
      <c r="AZ6" s="136">
        <v>1.623</v>
      </c>
      <c r="BA6" s="136">
        <v>1.627</v>
      </c>
      <c r="BB6" s="136">
        <v>1.6319999999999999</v>
      </c>
      <c r="BC6" s="136">
        <v>1.639</v>
      </c>
      <c r="BD6" s="136">
        <v>1.647</v>
      </c>
      <c r="BE6" s="136">
        <v>1.6559999999999999</v>
      </c>
      <c r="BF6" s="136">
        <v>1.665</v>
      </c>
      <c r="BG6" s="136">
        <v>1.675</v>
      </c>
      <c r="BH6" s="136">
        <v>1.6830000000000001</v>
      </c>
      <c r="BI6" s="136">
        <v>1.69</v>
      </c>
      <c r="BJ6" s="136">
        <v>1.696</v>
      </c>
      <c r="BK6" s="136">
        <v>1.3</v>
      </c>
      <c r="BL6" s="136" t="s">
        <v>6</v>
      </c>
      <c r="BP6" s="65"/>
      <c r="BQ6" s="65"/>
    </row>
    <row r="7" spans="1:110">
      <c r="A7" s="17" t="s">
        <v>43</v>
      </c>
      <c r="B7" s="16"/>
      <c r="C7" s="54">
        <v>5.6660000000000004</v>
      </c>
      <c r="D7" s="54">
        <v>5.6559999999999997</v>
      </c>
      <c r="E7" s="54">
        <v>5.6449999999999996</v>
      </c>
      <c r="F7" s="54">
        <v>5.6340000000000003</v>
      </c>
      <c r="G7" s="54">
        <v>5.6230000000000002</v>
      </c>
      <c r="H7" s="54">
        <v>5.6120000000000001</v>
      </c>
      <c r="I7" s="54">
        <v>5.5990000000000002</v>
      </c>
      <c r="J7" s="54">
        <v>5.5819999999999999</v>
      </c>
      <c r="K7" s="54">
        <v>5.556</v>
      </c>
      <c r="L7" s="54">
        <v>5.5209999999999999</v>
      </c>
      <c r="M7" s="54">
        <v>5.4740000000000002</v>
      </c>
      <c r="N7" s="54">
        <v>5.4130000000000003</v>
      </c>
      <c r="O7" s="54">
        <v>5.3380000000000001</v>
      </c>
      <c r="P7" s="54">
        <v>5.2510000000000003</v>
      </c>
      <c r="Q7" s="54">
        <v>5.1520000000000001</v>
      </c>
      <c r="R7" s="54">
        <v>5.0430000000000001</v>
      </c>
      <c r="S7" s="54">
        <v>4.9269999999999996</v>
      </c>
      <c r="T7" s="54">
        <v>4.806</v>
      </c>
      <c r="U7" s="54">
        <v>4.6820000000000004</v>
      </c>
      <c r="V7" s="54">
        <v>4.5570000000000004</v>
      </c>
      <c r="W7" s="54">
        <v>4.43</v>
      </c>
      <c r="X7" s="54">
        <v>4.3010000000000002</v>
      </c>
      <c r="Y7" s="54">
        <v>4.1669999999999998</v>
      </c>
      <c r="Z7" s="54">
        <v>4.0279999999999996</v>
      </c>
      <c r="AA7" s="54">
        <v>3.887</v>
      </c>
      <c r="AB7" s="54">
        <v>3.7450000000000001</v>
      </c>
      <c r="AC7" s="54">
        <v>3.6059999999999999</v>
      </c>
      <c r="AD7" s="54">
        <v>3.472</v>
      </c>
      <c r="AE7" s="54">
        <v>3.3460000000000001</v>
      </c>
      <c r="AF7" s="54">
        <v>3.2290000000000001</v>
      </c>
      <c r="AG7" s="54">
        <v>3.1219999999999999</v>
      </c>
      <c r="AH7" s="54">
        <v>3.0219999999999998</v>
      </c>
      <c r="AI7" s="54">
        <v>2.9289999999999998</v>
      </c>
      <c r="AJ7" s="54">
        <v>2.8420000000000001</v>
      </c>
      <c r="AK7" s="54">
        <v>2.7610000000000001</v>
      </c>
      <c r="AL7" s="54">
        <v>2.6880000000000002</v>
      </c>
      <c r="AM7" s="54">
        <v>2.6269999999999998</v>
      </c>
      <c r="AN7" s="54">
        <v>2.5790000000000002</v>
      </c>
      <c r="AO7" s="54">
        <v>2.544</v>
      </c>
      <c r="AP7" s="54">
        <v>2.5230000000000001</v>
      </c>
      <c r="AQ7" s="54">
        <v>2.512</v>
      </c>
      <c r="AR7" s="54">
        <v>2.5089999999999999</v>
      </c>
      <c r="AS7" s="54">
        <v>2.5110000000000001</v>
      </c>
      <c r="AT7" s="54">
        <v>2.5129999999999999</v>
      </c>
      <c r="AU7" s="54">
        <v>2.5150000000000001</v>
      </c>
      <c r="AV7" s="54">
        <v>2.5139999999999998</v>
      </c>
      <c r="AW7" s="54">
        <v>2.5099999999999998</v>
      </c>
      <c r="AX7" s="54">
        <v>2.5049999999999999</v>
      </c>
      <c r="AY7" s="54">
        <v>2.4990000000000001</v>
      </c>
      <c r="AZ7" s="54">
        <v>2.492</v>
      </c>
      <c r="BA7" s="54">
        <v>2.4830000000000001</v>
      </c>
      <c r="BB7" s="54">
        <v>2.4710000000000001</v>
      </c>
      <c r="BC7" s="54">
        <v>2.4550000000000001</v>
      </c>
      <c r="BD7" s="54">
        <v>2.4359999999999999</v>
      </c>
      <c r="BE7" s="54">
        <v>2.4129999999999998</v>
      </c>
      <c r="BF7" s="54">
        <v>2.3889999999999998</v>
      </c>
      <c r="BG7" s="54">
        <v>2.3620000000000001</v>
      </c>
      <c r="BH7" s="54">
        <v>2.3359999999999999</v>
      </c>
      <c r="BI7" s="54">
        <v>2.3109999999999999</v>
      </c>
      <c r="BJ7" s="54">
        <v>2.2879999999999998</v>
      </c>
      <c r="BK7" s="241">
        <v>2.266</v>
      </c>
      <c r="BL7" s="241">
        <v>2.2400000000000002</v>
      </c>
      <c r="BM7" s="1"/>
      <c r="BN7" s="1"/>
      <c r="BO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row>
    <row r="8" spans="1:110" s="133" customFormat="1">
      <c r="A8" s="135" t="s">
        <v>2</v>
      </c>
      <c r="B8" s="132"/>
      <c r="C8" s="136">
        <v>2</v>
      </c>
      <c r="D8" s="136">
        <v>1.96</v>
      </c>
      <c r="E8" s="136">
        <v>1.98</v>
      </c>
      <c r="F8" s="136">
        <v>2</v>
      </c>
      <c r="G8" s="136">
        <v>2.0499999999999998</v>
      </c>
      <c r="H8" s="136">
        <v>2.14</v>
      </c>
      <c r="I8" s="136">
        <v>1.58</v>
      </c>
      <c r="J8" s="136">
        <v>2.23</v>
      </c>
      <c r="K8" s="136">
        <v>2.13</v>
      </c>
      <c r="L8" s="136">
        <v>2.13</v>
      </c>
      <c r="M8" s="136">
        <v>2.13</v>
      </c>
      <c r="N8" s="136">
        <v>2.16</v>
      </c>
      <c r="O8" s="136">
        <v>2.14</v>
      </c>
      <c r="P8" s="136">
        <v>2.14</v>
      </c>
      <c r="Q8" s="136">
        <v>2.0499999999999998</v>
      </c>
      <c r="R8" s="136">
        <v>1.91</v>
      </c>
      <c r="S8" s="136">
        <v>1.85</v>
      </c>
      <c r="T8" s="136">
        <v>1.8</v>
      </c>
      <c r="U8" s="136">
        <v>1.79</v>
      </c>
      <c r="V8" s="136">
        <v>1.77</v>
      </c>
      <c r="W8" s="136">
        <v>1.75</v>
      </c>
      <c r="X8" s="136">
        <v>1.74</v>
      </c>
      <c r="Y8" s="136">
        <v>1.77</v>
      </c>
      <c r="Z8" s="136">
        <v>1.8</v>
      </c>
      <c r="AA8" s="136">
        <v>1.81</v>
      </c>
      <c r="AB8" s="136">
        <v>1.76</v>
      </c>
      <c r="AC8" s="136">
        <v>1.72</v>
      </c>
      <c r="AD8" s="136">
        <v>1.69</v>
      </c>
      <c r="AE8" s="136">
        <v>1.66</v>
      </c>
      <c r="AF8" s="136">
        <v>1.57</v>
      </c>
      <c r="AG8" s="136">
        <v>1.54</v>
      </c>
      <c r="AH8" s="136">
        <v>1.53</v>
      </c>
      <c r="AI8" s="136">
        <v>1.5</v>
      </c>
      <c r="AJ8" s="136">
        <v>1.46</v>
      </c>
      <c r="AK8" s="136">
        <v>1.5</v>
      </c>
      <c r="AL8" s="136">
        <v>1.42</v>
      </c>
      <c r="AM8" s="136">
        <v>1.43</v>
      </c>
      <c r="AN8" s="136">
        <v>1.39</v>
      </c>
      <c r="AO8" s="136">
        <v>1.38</v>
      </c>
      <c r="AP8" s="136">
        <v>1.34</v>
      </c>
      <c r="AQ8" s="136">
        <v>1.36</v>
      </c>
      <c r="AR8" s="136">
        <v>1.33</v>
      </c>
      <c r="AS8" s="136">
        <v>1.32</v>
      </c>
      <c r="AT8" s="136">
        <v>1.29</v>
      </c>
      <c r="AU8" s="136">
        <v>1.29</v>
      </c>
      <c r="AV8" s="136">
        <v>1.26</v>
      </c>
      <c r="AW8" s="136">
        <v>1.32</v>
      </c>
      <c r="AX8" s="136">
        <v>1.34</v>
      </c>
      <c r="AY8" s="136">
        <v>1.37</v>
      </c>
      <c r="AZ8" s="136">
        <v>1.37</v>
      </c>
      <c r="BA8" s="136">
        <v>1.39</v>
      </c>
      <c r="BB8" s="136">
        <v>1.39</v>
      </c>
      <c r="BC8" s="136">
        <v>1.41</v>
      </c>
      <c r="BD8" s="136">
        <v>1.43</v>
      </c>
      <c r="BE8" s="136">
        <v>1.42</v>
      </c>
      <c r="BF8" s="136">
        <v>1.45</v>
      </c>
      <c r="BG8" s="136">
        <v>1.44</v>
      </c>
      <c r="BH8" s="136">
        <v>1.43</v>
      </c>
      <c r="BI8" s="136">
        <v>1.42</v>
      </c>
      <c r="BJ8" s="136">
        <v>1.36</v>
      </c>
      <c r="BK8" s="245">
        <v>1.33</v>
      </c>
      <c r="BL8" s="136" t="s">
        <v>6</v>
      </c>
      <c r="BM8" s="65"/>
      <c r="BN8" s="65"/>
      <c r="BO8" s="65"/>
      <c r="BP8" s="65"/>
      <c r="BQ8" s="65"/>
    </row>
    <row r="9" spans="1:110">
      <c r="A9" s="17" t="s">
        <v>1</v>
      </c>
      <c r="B9" s="16"/>
      <c r="C9" s="54">
        <v>6</v>
      </c>
      <c r="D9" s="54">
        <v>5.8</v>
      </c>
      <c r="E9" s="54">
        <v>5.6</v>
      </c>
      <c r="F9" s="54">
        <v>5.4</v>
      </c>
      <c r="G9" s="54">
        <v>5.2</v>
      </c>
      <c r="H9" s="54">
        <v>5</v>
      </c>
      <c r="I9" s="54">
        <v>4.8</v>
      </c>
      <c r="J9" s="54">
        <v>4.66</v>
      </c>
      <c r="K9" s="54">
        <v>4.5199999999999996</v>
      </c>
      <c r="L9" s="54">
        <v>4.5250000000000004</v>
      </c>
      <c r="M9" s="54">
        <v>4.53</v>
      </c>
      <c r="N9" s="54">
        <v>4.54</v>
      </c>
      <c r="O9" s="54">
        <v>4.12</v>
      </c>
      <c r="P9" s="54">
        <v>4.07</v>
      </c>
      <c r="Q9" s="54">
        <v>3.77</v>
      </c>
      <c r="R9" s="54">
        <v>3.43</v>
      </c>
      <c r="S9" s="54">
        <v>3</v>
      </c>
      <c r="T9" s="54">
        <v>2.99</v>
      </c>
      <c r="U9" s="54">
        <v>2.64</v>
      </c>
      <c r="V9" s="54">
        <v>2.9</v>
      </c>
      <c r="W9" s="54">
        <v>2.82</v>
      </c>
      <c r="X9" s="54">
        <v>2.57</v>
      </c>
      <c r="Y9" s="54">
        <v>2.39</v>
      </c>
      <c r="Z9" s="54">
        <v>2.06</v>
      </c>
      <c r="AA9" s="54">
        <v>1.74</v>
      </c>
      <c r="AB9" s="54">
        <v>1.66</v>
      </c>
      <c r="AC9" s="54">
        <v>1.58</v>
      </c>
      <c r="AD9" s="54">
        <v>1.53</v>
      </c>
      <c r="AE9" s="54">
        <v>1.55</v>
      </c>
      <c r="AF9" s="54">
        <v>1.56</v>
      </c>
      <c r="AG9" s="54">
        <v>1.57</v>
      </c>
      <c r="AH9" s="54">
        <v>1.71</v>
      </c>
      <c r="AI9" s="54">
        <v>1.76</v>
      </c>
      <c r="AJ9" s="54">
        <v>1.6539999999999999</v>
      </c>
      <c r="AK9" s="54">
        <v>1.6559999999999999</v>
      </c>
      <c r="AL9" s="54">
        <v>1.6339999999999999</v>
      </c>
      <c r="AM9" s="54">
        <v>1.5740000000000001</v>
      </c>
      <c r="AN9" s="54">
        <v>1.52</v>
      </c>
      <c r="AO9" s="54">
        <v>1.448</v>
      </c>
      <c r="AP9" s="54">
        <v>1.41</v>
      </c>
      <c r="AQ9" s="54">
        <v>1.4670000000000001</v>
      </c>
      <c r="AR9" s="54">
        <v>1.2969999999999999</v>
      </c>
      <c r="AS9" s="54">
        <v>1.1659999999999999</v>
      </c>
      <c r="AT9" s="54">
        <v>1.18</v>
      </c>
      <c r="AU9" s="54">
        <v>1.1539999999999999</v>
      </c>
      <c r="AV9" s="54">
        <v>1.0760000000000001</v>
      </c>
      <c r="AW9" s="54">
        <v>1.123</v>
      </c>
      <c r="AX9" s="54">
        <v>1.25</v>
      </c>
      <c r="AY9" s="54">
        <v>1.1919999999999999</v>
      </c>
      <c r="AZ9" s="54">
        <v>1.149</v>
      </c>
      <c r="BA9" s="54">
        <v>1.226</v>
      </c>
      <c r="BB9" s="54">
        <v>1.244</v>
      </c>
      <c r="BC9" s="54">
        <v>1.2969999999999999</v>
      </c>
      <c r="BD9" s="54">
        <v>1.1870000000000001</v>
      </c>
      <c r="BE9" s="54">
        <v>1.2050000000000001</v>
      </c>
      <c r="BF9" s="54">
        <v>1.2390000000000001</v>
      </c>
      <c r="BG9" s="54">
        <v>1.1719999999999999</v>
      </c>
      <c r="BH9" s="54">
        <v>1.052</v>
      </c>
      <c r="BI9" s="54">
        <v>0.97699999999999998</v>
      </c>
      <c r="BJ9" s="54">
        <v>0.92</v>
      </c>
      <c r="BK9" s="242">
        <v>0.84</v>
      </c>
      <c r="BL9" s="242">
        <v>0.80800000000000005</v>
      </c>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row>
    <row r="10" spans="1:110" s="133" customFormat="1">
      <c r="A10" s="135" t="s">
        <v>42</v>
      </c>
      <c r="B10" s="132"/>
      <c r="C10" s="136">
        <v>6.45</v>
      </c>
      <c r="D10" s="136">
        <v>6.42</v>
      </c>
      <c r="E10" s="136">
        <v>6.3529999999999998</v>
      </c>
      <c r="F10" s="136">
        <v>6.2460000000000004</v>
      </c>
      <c r="G10" s="136">
        <v>6.1</v>
      </c>
      <c r="H10" s="136">
        <v>5.923</v>
      </c>
      <c r="I10" s="136">
        <v>5.7279999999999998</v>
      </c>
      <c r="J10" s="136">
        <v>5.5289999999999999</v>
      </c>
      <c r="K10" s="136">
        <v>5.34</v>
      </c>
      <c r="L10" s="136">
        <v>5.1669999999999998</v>
      </c>
      <c r="M10" s="136">
        <v>5.0140000000000002</v>
      </c>
      <c r="N10" s="136">
        <v>4.88</v>
      </c>
      <c r="O10" s="136">
        <v>4.7569999999999997</v>
      </c>
      <c r="P10" s="136">
        <v>4.6399999999999997</v>
      </c>
      <c r="Q10" s="136">
        <v>4.5279999999999996</v>
      </c>
      <c r="R10" s="136">
        <v>4.4249999999999998</v>
      </c>
      <c r="S10" s="136">
        <v>4.3310000000000004</v>
      </c>
      <c r="T10" s="136">
        <v>4.2489999999999997</v>
      </c>
      <c r="U10" s="136">
        <v>4.1790000000000003</v>
      </c>
      <c r="V10" s="136">
        <v>4.12</v>
      </c>
      <c r="W10" s="136">
        <v>4.0679999999999996</v>
      </c>
      <c r="X10" s="136">
        <v>4.0209999999999999</v>
      </c>
      <c r="Y10" s="136">
        <v>3.9740000000000002</v>
      </c>
      <c r="Z10" s="136">
        <v>3.9249999999999998</v>
      </c>
      <c r="AA10" s="136">
        <v>3.8719999999999999</v>
      </c>
      <c r="AB10" s="136">
        <v>3.8159999999999998</v>
      </c>
      <c r="AC10" s="136">
        <v>3.7589999999999999</v>
      </c>
      <c r="AD10" s="136">
        <v>3.7029999999999998</v>
      </c>
      <c r="AE10" s="136">
        <v>3.65</v>
      </c>
      <c r="AF10" s="136">
        <v>3.6</v>
      </c>
      <c r="AG10" s="136">
        <v>3.5539999999999998</v>
      </c>
      <c r="AH10" s="136">
        <v>3.51</v>
      </c>
      <c r="AI10" s="136">
        <v>3.4660000000000002</v>
      </c>
      <c r="AJ10" s="136">
        <v>3.4220000000000002</v>
      </c>
      <c r="AK10" s="136">
        <v>3.3719999999999999</v>
      </c>
      <c r="AL10" s="136">
        <v>3.3130000000000002</v>
      </c>
      <c r="AM10" s="136">
        <v>3.238</v>
      </c>
      <c r="AN10" s="136">
        <v>3.145</v>
      </c>
      <c r="AO10" s="136">
        <v>3.036</v>
      </c>
      <c r="AP10" s="136">
        <v>2.9129999999999998</v>
      </c>
      <c r="AQ10" s="136">
        <v>2.7839999999999998</v>
      </c>
      <c r="AR10" s="136">
        <v>2.657</v>
      </c>
      <c r="AS10" s="136">
        <v>2.5390000000000001</v>
      </c>
      <c r="AT10" s="136">
        <v>2.4380000000000002</v>
      </c>
      <c r="AU10" s="136">
        <v>2.355</v>
      </c>
      <c r="AV10" s="136">
        <v>2.2930000000000001</v>
      </c>
      <c r="AW10" s="136">
        <v>2.2490000000000001</v>
      </c>
      <c r="AX10" s="136">
        <v>2.2170000000000001</v>
      </c>
      <c r="AY10" s="136">
        <v>2.1909999999999998</v>
      </c>
      <c r="AZ10" s="136">
        <v>2.169</v>
      </c>
      <c r="BA10" s="136">
        <v>2.149</v>
      </c>
      <c r="BB10" s="136">
        <v>2.129</v>
      </c>
      <c r="BC10" s="136">
        <v>2.11</v>
      </c>
      <c r="BD10" s="136">
        <v>2.0920000000000001</v>
      </c>
      <c r="BE10" s="136">
        <v>2.0739999999999998</v>
      </c>
      <c r="BF10" s="136">
        <v>2.056</v>
      </c>
      <c r="BG10" s="136">
        <v>2.0369999999999999</v>
      </c>
      <c r="BH10" s="136">
        <v>2.0190000000000001</v>
      </c>
      <c r="BI10" s="136">
        <v>2.0009999999999999</v>
      </c>
      <c r="BJ10" s="136">
        <v>1.9830000000000001</v>
      </c>
      <c r="BK10" s="246">
        <v>1.7</v>
      </c>
      <c r="BL10" s="246">
        <v>1.7</v>
      </c>
      <c r="BM10" s="65"/>
      <c r="BN10" s="65"/>
      <c r="BO10" s="65"/>
    </row>
    <row r="11" spans="1:110" s="133" customFormat="1">
      <c r="A11" s="17" t="s">
        <v>46</v>
      </c>
      <c r="B11" s="16"/>
      <c r="C11" s="54">
        <v>6.9530000000000003</v>
      </c>
      <c r="D11" s="54">
        <v>7.1680000000000001</v>
      </c>
      <c r="E11" s="54">
        <v>7.3470000000000004</v>
      </c>
      <c r="F11" s="54">
        <v>7.4770000000000003</v>
      </c>
      <c r="G11" s="54">
        <v>7.5579999999999998</v>
      </c>
      <c r="H11" s="54">
        <v>7.593</v>
      </c>
      <c r="I11" s="54">
        <v>7.5990000000000002</v>
      </c>
      <c r="J11" s="54">
        <v>7.5910000000000002</v>
      </c>
      <c r="K11" s="54">
        <v>7.5839999999999996</v>
      </c>
      <c r="L11" s="54">
        <v>7.5780000000000003</v>
      </c>
      <c r="M11" s="54">
        <v>7.569</v>
      </c>
      <c r="N11" s="54">
        <v>7.5460000000000003</v>
      </c>
      <c r="O11" s="54">
        <v>7.4969999999999999</v>
      </c>
      <c r="P11" s="54">
        <v>7.4130000000000003</v>
      </c>
      <c r="Q11" s="54">
        <v>7.2939999999999996</v>
      </c>
      <c r="R11" s="54">
        <v>7.1440000000000001</v>
      </c>
      <c r="S11" s="54">
        <v>6.9690000000000003</v>
      </c>
      <c r="T11" s="54">
        <v>6.78</v>
      </c>
      <c r="U11" s="54">
        <v>6.5869999999999997</v>
      </c>
      <c r="V11" s="54">
        <v>6.3949999999999996</v>
      </c>
      <c r="W11" s="54">
        <v>6.2089999999999996</v>
      </c>
      <c r="X11" s="54">
        <v>6.0330000000000004</v>
      </c>
      <c r="Y11" s="54">
        <v>5.8639999999999999</v>
      </c>
      <c r="Z11" s="54">
        <v>5.6959999999999997</v>
      </c>
      <c r="AA11" s="54">
        <v>5.5259999999999998</v>
      </c>
      <c r="AB11" s="54">
        <v>5.3449999999999998</v>
      </c>
      <c r="AC11" s="54">
        <v>5.14</v>
      </c>
      <c r="AD11" s="54">
        <v>4.9059999999999997</v>
      </c>
      <c r="AE11" s="54">
        <v>4.6440000000000001</v>
      </c>
      <c r="AF11" s="54">
        <v>4.3559999999999999</v>
      </c>
      <c r="AG11" s="54">
        <v>4.0519999999999996</v>
      </c>
      <c r="AH11" s="54">
        <v>3.746</v>
      </c>
      <c r="AI11" s="54">
        <v>3.45</v>
      </c>
      <c r="AJ11" s="54">
        <v>3.18</v>
      </c>
      <c r="AK11" s="54">
        <v>2.9409999999999998</v>
      </c>
      <c r="AL11" s="54">
        <v>2.738</v>
      </c>
      <c r="AM11" s="54">
        <v>2.57</v>
      </c>
      <c r="AN11" s="54">
        <v>2.4289999999999998</v>
      </c>
      <c r="AO11" s="54">
        <v>2.31</v>
      </c>
      <c r="AP11" s="54">
        <v>2.214</v>
      </c>
      <c r="AQ11" s="54">
        <v>2.141</v>
      </c>
      <c r="AR11" s="54">
        <v>2.0950000000000002</v>
      </c>
      <c r="AS11" s="54">
        <v>2.0779999999999998</v>
      </c>
      <c r="AT11" s="54">
        <v>2.0870000000000002</v>
      </c>
      <c r="AU11" s="54">
        <v>2.121</v>
      </c>
      <c r="AV11" s="54">
        <v>2.177</v>
      </c>
      <c r="AW11" s="54">
        <v>2.2530000000000001</v>
      </c>
      <c r="AX11" s="54">
        <v>2.343</v>
      </c>
      <c r="AY11" s="54">
        <v>2.4409999999999998</v>
      </c>
      <c r="AZ11" s="54">
        <v>2.5409999999999999</v>
      </c>
      <c r="BA11" s="54">
        <v>2.637</v>
      </c>
      <c r="BB11" s="54">
        <v>2.722</v>
      </c>
      <c r="BC11" s="54">
        <v>2.794</v>
      </c>
      <c r="BD11" s="54">
        <v>2.8519999999999999</v>
      </c>
      <c r="BE11" s="54">
        <v>2.8940000000000001</v>
      </c>
      <c r="BF11" s="54">
        <v>2.9180000000000001</v>
      </c>
      <c r="BG11" s="54">
        <v>2.923</v>
      </c>
      <c r="BH11" s="54">
        <v>2.9140000000000001</v>
      </c>
      <c r="BI11" s="54">
        <v>2.895</v>
      </c>
      <c r="BJ11" s="54">
        <v>2.867</v>
      </c>
      <c r="BK11" s="243">
        <v>2.9</v>
      </c>
      <c r="BL11" s="243">
        <v>2.8</v>
      </c>
      <c r="BM11" s="65"/>
      <c r="BN11" s="65"/>
      <c r="BO11" s="65"/>
    </row>
    <row r="12" spans="1:110">
      <c r="A12" s="135" t="s">
        <v>33</v>
      </c>
      <c r="B12" s="132"/>
      <c r="C12" s="136">
        <v>4.2389999999999999</v>
      </c>
      <c r="D12" s="136">
        <v>4.3109999999999999</v>
      </c>
      <c r="E12" s="136">
        <v>4.1920000000000002</v>
      </c>
      <c r="F12" s="136">
        <v>4.0510000000000002</v>
      </c>
      <c r="G12" s="136">
        <v>3.7970000000000002</v>
      </c>
      <c r="H12" s="136">
        <v>3.5409999999999999</v>
      </c>
      <c r="I12" s="136">
        <v>3.4089999999999998</v>
      </c>
      <c r="J12" s="136">
        <v>3.3490000000000002</v>
      </c>
      <c r="K12" s="136">
        <v>3.335</v>
      </c>
      <c r="L12" s="136">
        <v>3.282</v>
      </c>
      <c r="M12" s="136">
        <v>3.169</v>
      </c>
      <c r="N12" s="136">
        <v>3.177</v>
      </c>
      <c r="O12" s="136">
        <v>2.9950000000000001</v>
      </c>
      <c r="P12" s="136">
        <v>2.762</v>
      </c>
      <c r="Q12" s="136">
        <v>2.5819999999999999</v>
      </c>
      <c r="R12" s="136">
        <v>2.371</v>
      </c>
      <c r="S12" s="136">
        <v>2.2669999999999999</v>
      </c>
      <c r="T12" s="136">
        <v>2.2120000000000002</v>
      </c>
      <c r="U12" s="136">
        <v>2.073</v>
      </c>
      <c r="V12" s="136">
        <v>2.1240000000000001</v>
      </c>
      <c r="W12" s="136">
        <v>2.0329999999999999</v>
      </c>
      <c r="X12" s="136">
        <v>2.0099999999999998</v>
      </c>
      <c r="Y12" s="136">
        <v>1.9450000000000001</v>
      </c>
      <c r="Z12" s="136">
        <v>1.9159999999999999</v>
      </c>
      <c r="AA12" s="136">
        <v>1.9330000000000001</v>
      </c>
      <c r="AB12" s="136">
        <v>1.93</v>
      </c>
      <c r="AC12" s="136">
        <v>1.96</v>
      </c>
      <c r="AD12" s="136">
        <v>2.0299999999999998</v>
      </c>
      <c r="AE12" s="136">
        <v>2.1</v>
      </c>
      <c r="AF12" s="136">
        <v>2.12</v>
      </c>
      <c r="AG12" s="136">
        <v>2.1800000000000002</v>
      </c>
      <c r="AH12" s="136">
        <v>2.09</v>
      </c>
      <c r="AI12" s="136">
        <v>2.06</v>
      </c>
      <c r="AJ12" s="136">
        <v>2.04</v>
      </c>
      <c r="AK12" s="136">
        <v>1.98</v>
      </c>
      <c r="AL12" s="136">
        <v>1.98</v>
      </c>
      <c r="AM12" s="136">
        <v>1.96</v>
      </c>
      <c r="AN12" s="136">
        <v>1.96</v>
      </c>
      <c r="AO12" s="136">
        <v>1.89</v>
      </c>
      <c r="AP12" s="136">
        <v>1.97</v>
      </c>
      <c r="AQ12" s="136">
        <v>1.98</v>
      </c>
      <c r="AR12" s="136">
        <v>1.97</v>
      </c>
      <c r="AS12" s="136">
        <v>1.89</v>
      </c>
      <c r="AT12" s="136">
        <v>1.93</v>
      </c>
      <c r="AU12" s="136">
        <v>1.98</v>
      </c>
      <c r="AV12" s="136">
        <v>1.97</v>
      </c>
      <c r="AW12" s="136">
        <v>2.0099999999999998</v>
      </c>
      <c r="AX12" s="136">
        <v>2.1800000000000002</v>
      </c>
      <c r="AY12" s="136">
        <v>2.19</v>
      </c>
      <c r="AZ12" s="136">
        <v>2.13</v>
      </c>
      <c r="BA12" s="136">
        <v>2.17</v>
      </c>
      <c r="BB12" s="136">
        <v>2.09</v>
      </c>
      <c r="BC12" s="136">
        <v>2.1</v>
      </c>
      <c r="BD12" s="136">
        <v>2.0099999999999998</v>
      </c>
      <c r="BE12" s="136">
        <v>1.92</v>
      </c>
      <c r="BF12" s="136">
        <v>1.99</v>
      </c>
      <c r="BG12" s="136">
        <v>1.87</v>
      </c>
      <c r="BH12" s="136">
        <v>1.81</v>
      </c>
      <c r="BI12" s="136">
        <v>1.71</v>
      </c>
      <c r="BJ12" s="136">
        <v>1.72</v>
      </c>
      <c r="BK12" s="136">
        <v>1.61</v>
      </c>
      <c r="BL12" s="136">
        <v>1.64</v>
      </c>
      <c r="BM12" s="1"/>
      <c r="BN12" s="1"/>
      <c r="BO12" s="1"/>
      <c r="BP12" s="9"/>
      <c r="BQ12" s="9"/>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row>
    <row r="13" spans="1:110" s="133" customFormat="1">
      <c r="A13" s="17" t="s">
        <v>19</v>
      </c>
      <c r="B13" s="16"/>
      <c r="C13" s="54">
        <v>5.76</v>
      </c>
      <c r="D13" s="54">
        <v>5.41</v>
      </c>
      <c r="E13" s="54">
        <v>5.21</v>
      </c>
      <c r="F13" s="54">
        <v>5.16</v>
      </c>
      <c r="G13" s="54">
        <v>4.97</v>
      </c>
      <c r="H13" s="54">
        <v>4.66</v>
      </c>
      <c r="I13" s="54">
        <v>4.46</v>
      </c>
      <c r="J13" s="54">
        <v>3.91</v>
      </c>
      <c r="K13" s="54">
        <v>3.53</v>
      </c>
      <c r="L13" s="54">
        <v>3.22</v>
      </c>
      <c r="M13" s="54">
        <v>3.07</v>
      </c>
      <c r="N13" s="54">
        <v>3.02</v>
      </c>
      <c r="O13" s="54">
        <v>3.04</v>
      </c>
      <c r="P13" s="54">
        <v>2.79</v>
      </c>
      <c r="Q13" s="54">
        <v>2.35</v>
      </c>
      <c r="R13" s="54">
        <v>2.0699999999999998</v>
      </c>
      <c r="S13" s="54">
        <v>2.11</v>
      </c>
      <c r="T13" s="54">
        <v>1.82</v>
      </c>
      <c r="U13" s="54">
        <v>1.79</v>
      </c>
      <c r="V13" s="54">
        <v>1.79</v>
      </c>
      <c r="W13" s="54">
        <v>1.82</v>
      </c>
      <c r="X13" s="54">
        <v>1.78</v>
      </c>
      <c r="Y13" s="54">
        <v>1.74</v>
      </c>
      <c r="Z13" s="54">
        <v>1.61</v>
      </c>
      <c r="AA13" s="54">
        <v>1.62</v>
      </c>
      <c r="AB13" s="54">
        <v>1.61</v>
      </c>
      <c r="AC13" s="54">
        <v>1.43</v>
      </c>
      <c r="AD13" s="54">
        <v>1.62</v>
      </c>
      <c r="AE13" s="54">
        <v>1.96</v>
      </c>
      <c r="AF13" s="54">
        <v>1.75</v>
      </c>
      <c r="AG13" s="54">
        <v>1.83</v>
      </c>
      <c r="AH13" s="54">
        <v>1.73</v>
      </c>
      <c r="AI13" s="54">
        <v>1.72</v>
      </c>
      <c r="AJ13" s="54">
        <v>1.74</v>
      </c>
      <c r="AK13" s="54">
        <v>1.71</v>
      </c>
      <c r="AL13" s="54">
        <v>1.67</v>
      </c>
      <c r="AM13" s="54">
        <v>1.66</v>
      </c>
      <c r="AN13" s="54">
        <v>1.61</v>
      </c>
      <c r="AO13" s="54">
        <v>1.48</v>
      </c>
      <c r="AP13" s="54">
        <v>1.47</v>
      </c>
      <c r="AQ13" s="54">
        <v>1.6</v>
      </c>
      <c r="AR13" s="54">
        <v>1.41</v>
      </c>
      <c r="AS13" s="54">
        <v>1.37</v>
      </c>
      <c r="AT13" s="54">
        <v>1.27</v>
      </c>
      <c r="AU13" s="54">
        <v>1.26</v>
      </c>
      <c r="AV13" s="54">
        <v>1.26</v>
      </c>
      <c r="AW13" s="54">
        <v>1.28</v>
      </c>
      <c r="AX13" s="54">
        <v>1.29</v>
      </c>
      <c r="AY13" s="54">
        <v>1.28</v>
      </c>
      <c r="AZ13" s="54">
        <v>1.22</v>
      </c>
      <c r="BA13" s="54">
        <v>1.1499999999999999</v>
      </c>
      <c r="BB13" s="54">
        <v>1.2</v>
      </c>
      <c r="BC13" s="54">
        <v>1.29</v>
      </c>
      <c r="BD13" s="54">
        <v>1.19</v>
      </c>
      <c r="BE13" s="54">
        <v>1.25</v>
      </c>
      <c r="BF13" s="54">
        <v>1.24</v>
      </c>
      <c r="BG13" s="54">
        <v>1.2</v>
      </c>
      <c r="BH13" s="54">
        <v>1.1599999999999999</v>
      </c>
      <c r="BI13" s="54">
        <v>1.1399999999999999</v>
      </c>
      <c r="BJ13" s="54">
        <v>1.1399999999999999</v>
      </c>
      <c r="BK13" s="244">
        <v>1.1000000000000001</v>
      </c>
      <c r="BL13" s="244">
        <v>1.1200000000000001</v>
      </c>
      <c r="BM13" s="65"/>
      <c r="BN13" s="65"/>
      <c r="BO13" s="65"/>
      <c r="BP13" s="65"/>
      <c r="BQ13" s="65"/>
    </row>
    <row r="14" spans="1:110">
      <c r="A14" s="135" t="s">
        <v>20</v>
      </c>
      <c r="B14" s="132"/>
      <c r="C14" s="136">
        <v>6.1470000000000002</v>
      </c>
      <c r="D14" s="136">
        <v>6.1509999999999998</v>
      </c>
      <c r="E14" s="136">
        <v>6.1550000000000002</v>
      </c>
      <c r="F14" s="136">
        <v>6.157</v>
      </c>
      <c r="G14" s="136">
        <v>6.1509999999999998</v>
      </c>
      <c r="H14" s="136">
        <v>6.1289999999999996</v>
      </c>
      <c r="I14" s="136">
        <v>6.0839999999999996</v>
      </c>
      <c r="J14" s="136">
        <v>6.0090000000000003</v>
      </c>
      <c r="K14" s="136">
        <v>5.9029999999999996</v>
      </c>
      <c r="L14" s="136">
        <v>5.7640000000000002</v>
      </c>
      <c r="M14" s="136">
        <v>5.5949999999999998</v>
      </c>
      <c r="N14" s="136">
        <v>5.3970000000000002</v>
      </c>
      <c r="O14" s="136">
        <v>5.181</v>
      </c>
      <c r="P14" s="136">
        <v>4.9530000000000003</v>
      </c>
      <c r="Q14" s="136">
        <v>4.7210000000000001</v>
      </c>
      <c r="R14" s="136">
        <v>4.4880000000000004</v>
      </c>
      <c r="S14" s="136">
        <v>4.2569999999999997</v>
      </c>
      <c r="T14" s="136">
        <v>4.03</v>
      </c>
      <c r="U14" s="136">
        <v>3.8079999999999998</v>
      </c>
      <c r="V14" s="136">
        <v>3.5939999999999999</v>
      </c>
      <c r="W14" s="136">
        <v>3.3919999999999999</v>
      </c>
      <c r="X14" s="136">
        <v>3.202</v>
      </c>
      <c r="Y14" s="136">
        <v>3.024</v>
      </c>
      <c r="Z14" s="136">
        <v>2.859</v>
      </c>
      <c r="AA14" s="136">
        <v>2.7069999999999999</v>
      </c>
      <c r="AB14" s="136">
        <v>2.5710000000000002</v>
      </c>
      <c r="AC14" s="136">
        <v>2.4510000000000001</v>
      </c>
      <c r="AD14" s="136">
        <v>2.3460000000000001</v>
      </c>
      <c r="AE14" s="136">
        <v>2.2559999999999998</v>
      </c>
      <c r="AF14" s="136">
        <v>2.1789999999999998</v>
      </c>
      <c r="AG14" s="136">
        <v>2.113</v>
      </c>
      <c r="AH14" s="136">
        <v>2.0550000000000002</v>
      </c>
      <c r="AI14" s="136">
        <v>2.0030000000000001</v>
      </c>
      <c r="AJ14" s="136">
        <v>1.956</v>
      </c>
      <c r="AK14" s="136">
        <v>1.911</v>
      </c>
      <c r="AL14" s="136">
        <v>1.867</v>
      </c>
      <c r="AM14" s="136">
        <v>1.823</v>
      </c>
      <c r="AN14" s="136">
        <v>1.7809999999999999</v>
      </c>
      <c r="AO14" s="136">
        <v>1.742</v>
      </c>
      <c r="AP14" s="136">
        <v>1.7050000000000001</v>
      </c>
      <c r="AQ14" s="136">
        <v>1.671</v>
      </c>
      <c r="AR14" s="136">
        <v>1.641</v>
      </c>
      <c r="AS14" s="136">
        <v>1.6160000000000001</v>
      </c>
      <c r="AT14" s="136">
        <v>1.595</v>
      </c>
      <c r="AU14" s="136">
        <v>1.58</v>
      </c>
      <c r="AV14" s="136">
        <v>1.5680000000000001</v>
      </c>
      <c r="AW14" s="136">
        <v>1.5609999999999999</v>
      </c>
      <c r="AX14" s="136">
        <v>1.5569999999999999</v>
      </c>
      <c r="AY14" s="136">
        <v>1.5529999999999999</v>
      </c>
      <c r="AZ14" s="136">
        <v>1.5509999999999999</v>
      </c>
      <c r="BA14" s="136">
        <v>1.542</v>
      </c>
      <c r="BB14" s="136">
        <v>1.5389999999999999</v>
      </c>
      <c r="BC14" s="136">
        <v>1.538</v>
      </c>
      <c r="BD14" s="136">
        <v>1.538</v>
      </c>
      <c r="BE14" s="136">
        <v>1.538</v>
      </c>
      <c r="BF14" s="136">
        <v>1.538</v>
      </c>
      <c r="BG14" s="136">
        <v>1.5369999999999999</v>
      </c>
      <c r="BH14" s="136">
        <v>1.532</v>
      </c>
      <c r="BI14" s="136">
        <v>1.5249999999999999</v>
      </c>
      <c r="BJ14" s="136">
        <v>1.514</v>
      </c>
      <c r="BK14" s="247">
        <v>1.5</v>
      </c>
      <c r="BL14" s="136" t="s">
        <v>6</v>
      </c>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row>
    <row r="15" spans="1:110" s="133" customFormat="1">
      <c r="A15" s="158" t="s">
        <v>31</v>
      </c>
      <c r="B15" s="13"/>
      <c r="C15" s="159">
        <v>6.3479999999999999</v>
      </c>
      <c r="D15" s="159">
        <v>6.3920000000000003</v>
      </c>
      <c r="E15" s="159">
        <v>6.4249999999999998</v>
      </c>
      <c r="F15" s="159">
        <v>6.4480000000000004</v>
      </c>
      <c r="G15" s="159">
        <v>6.4640000000000004</v>
      </c>
      <c r="H15" s="159">
        <v>6.4749999999999996</v>
      </c>
      <c r="I15" s="159">
        <v>6.4850000000000003</v>
      </c>
      <c r="J15" s="159">
        <v>6.4930000000000003</v>
      </c>
      <c r="K15" s="159">
        <v>6.4939999999999998</v>
      </c>
      <c r="L15" s="159">
        <v>6.4870000000000001</v>
      </c>
      <c r="M15" s="159">
        <v>6.4649999999999999</v>
      </c>
      <c r="N15" s="159">
        <v>6.4210000000000003</v>
      </c>
      <c r="O15" s="159">
        <v>6.35</v>
      </c>
      <c r="P15" s="159">
        <v>6.2510000000000003</v>
      </c>
      <c r="Q15" s="159">
        <v>6.125</v>
      </c>
      <c r="R15" s="159">
        <v>5.9729999999999999</v>
      </c>
      <c r="S15" s="159">
        <v>5.8</v>
      </c>
      <c r="T15" s="159">
        <v>5.6139999999999999</v>
      </c>
      <c r="U15" s="159">
        <v>5.423</v>
      </c>
      <c r="V15" s="159">
        <v>5.2320000000000002</v>
      </c>
      <c r="W15" s="159">
        <v>5.0460000000000003</v>
      </c>
      <c r="X15" s="159">
        <v>4.8650000000000002</v>
      </c>
      <c r="Y15" s="159">
        <v>4.6909999999999998</v>
      </c>
      <c r="Z15" s="159">
        <v>4.5209999999999999</v>
      </c>
      <c r="AA15" s="159">
        <v>4.359</v>
      </c>
      <c r="AB15" s="159">
        <v>4.2050000000000001</v>
      </c>
      <c r="AC15" s="159">
        <v>4.0620000000000003</v>
      </c>
      <c r="AD15" s="159">
        <v>3.9289999999999998</v>
      </c>
      <c r="AE15" s="159">
        <v>3.802</v>
      </c>
      <c r="AF15" s="159">
        <v>3.68</v>
      </c>
      <c r="AG15" s="159">
        <v>3.5529999999999999</v>
      </c>
      <c r="AH15" s="159">
        <v>3.415</v>
      </c>
      <c r="AI15" s="159">
        <v>3.26</v>
      </c>
      <c r="AJ15" s="159">
        <v>3.089</v>
      </c>
      <c r="AK15" s="159">
        <v>2.9039999999999999</v>
      </c>
      <c r="AL15" s="159">
        <v>2.714</v>
      </c>
      <c r="AM15" s="159">
        <v>2.5289999999999999</v>
      </c>
      <c r="AN15" s="159">
        <v>2.359</v>
      </c>
      <c r="AO15" s="159">
        <v>2.2130000000000001</v>
      </c>
      <c r="AP15" s="159">
        <v>2.0960000000000001</v>
      </c>
      <c r="AQ15" s="159">
        <v>2.0099999999999998</v>
      </c>
      <c r="AR15" s="159">
        <v>1.954</v>
      </c>
      <c r="AS15" s="159">
        <v>1.92</v>
      </c>
      <c r="AT15" s="159">
        <v>1.901</v>
      </c>
      <c r="AU15" s="159">
        <v>1.8939999999999999</v>
      </c>
      <c r="AV15" s="159">
        <v>1.8939999999999999</v>
      </c>
      <c r="AW15" s="159">
        <v>1.901</v>
      </c>
      <c r="AX15" s="159">
        <v>1.911</v>
      </c>
      <c r="AY15" s="159">
        <v>1.923</v>
      </c>
      <c r="AZ15" s="159">
        <v>1.9350000000000001</v>
      </c>
      <c r="BA15" s="159">
        <v>1.9379999999999999</v>
      </c>
      <c r="BB15" s="159">
        <v>1.9490000000000001</v>
      </c>
      <c r="BC15" s="159">
        <v>1.962</v>
      </c>
      <c r="BD15" s="159">
        <v>1.978</v>
      </c>
      <c r="BE15" s="159">
        <v>1.996</v>
      </c>
      <c r="BF15" s="159">
        <v>2.0139999999999998</v>
      </c>
      <c r="BG15" s="159">
        <v>2.0299999999999998</v>
      </c>
      <c r="BH15" s="159">
        <v>2.0419999999999998</v>
      </c>
      <c r="BI15" s="159">
        <v>2.0489999999999999</v>
      </c>
      <c r="BJ15" s="159">
        <v>2.0499999999999998</v>
      </c>
      <c r="BK15" s="258">
        <v>2.09</v>
      </c>
      <c r="BL15" s="258">
        <v>2.0510000000000002</v>
      </c>
    </row>
    <row r="16" spans="1:110" s="2" customFormat="1">
      <c r="A16" s="12"/>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3"/>
      <c r="BG16" s="3"/>
      <c r="BH16" s="3"/>
      <c r="BI16" s="3"/>
      <c r="BJ16" s="3"/>
      <c r="BK16" s="3"/>
      <c r="BL16" s="160"/>
      <c r="BM16" s="9"/>
      <c r="BN16" s="9"/>
      <c r="BO16" s="9"/>
      <c r="BP16" s="1"/>
      <c r="BQ16" s="1"/>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row>
    <row r="17" spans="1:110" s="131" customFormat="1">
      <c r="A17" s="131" t="s">
        <v>0</v>
      </c>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169"/>
      <c r="BN17" s="169"/>
      <c r="BO17" s="169"/>
      <c r="BP17" s="169"/>
      <c r="BQ17" s="169"/>
      <c r="BR17" s="248"/>
      <c r="BS17" s="248"/>
      <c r="BT17" s="248"/>
      <c r="BU17" s="248"/>
      <c r="BV17" s="248"/>
      <c r="BW17" s="248"/>
      <c r="BX17" s="248"/>
      <c r="BY17" s="248"/>
      <c r="BZ17" s="248"/>
      <c r="CA17" s="248"/>
      <c r="CB17" s="248"/>
      <c r="CC17" s="248"/>
      <c r="CD17" s="248"/>
      <c r="CE17" s="248"/>
      <c r="CF17" s="248"/>
      <c r="CG17" s="248"/>
      <c r="CH17" s="248"/>
      <c r="CI17" s="248"/>
      <c r="CJ17" s="248"/>
      <c r="CK17" s="248"/>
      <c r="CL17" s="248"/>
      <c r="CM17" s="248"/>
      <c r="CN17" s="248"/>
      <c r="CO17" s="248"/>
      <c r="CP17" s="248"/>
      <c r="CQ17" s="248"/>
      <c r="CR17" s="248"/>
      <c r="CS17" s="248"/>
      <c r="CT17" s="248"/>
      <c r="CU17" s="248"/>
      <c r="CV17" s="248"/>
      <c r="CW17" s="248"/>
      <c r="CX17" s="248"/>
      <c r="CY17" s="248"/>
      <c r="CZ17" s="248"/>
      <c r="DA17" s="248"/>
      <c r="DB17" s="248"/>
      <c r="DC17" s="248"/>
      <c r="DD17" s="248"/>
      <c r="DE17" s="248"/>
    </row>
    <row r="18" spans="1:110" s="133" customFormat="1">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69"/>
      <c r="BM18" s="169"/>
      <c r="BN18" s="169"/>
      <c r="BO18" s="169"/>
      <c r="BP18" s="169"/>
      <c r="BQ18" s="169"/>
      <c r="BR18" s="169"/>
      <c r="BS18" s="169"/>
      <c r="BT18" s="169"/>
      <c r="BU18" s="169"/>
      <c r="BV18" s="169"/>
      <c r="BW18" s="169"/>
      <c r="BX18" s="169"/>
      <c r="BY18" s="169"/>
      <c r="BZ18" s="169"/>
      <c r="CA18" s="169"/>
      <c r="CB18" s="169"/>
      <c r="CC18" s="169"/>
      <c r="CD18" s="169"/>
      <c r="CE18" s="169"/>
      <c r="CF18" s="169"/>
      <c r="CG18" s="169"/>
      <c r="CH18" s="169"/>
      <c r="CI18" s="169"/>
      <c r="CJ18" s="169"/>
      <c r="CK18" s="169"/>
      <c r="CL18" s="169"/>
      <c r="CM18" s="169"/>
      <c r="CN18" s="169"/>
      <c r="CO18" s="169"/>
      <c r="CP18" s="169"/>
      <c r="CQ18" s="169"/>
      <c r="CR18" s="169"/>
      <c r="CS18" s="169"/>
      <c r="CT18" s="169"/>
      <c r="CU18" s="169"/>
      <c r="CV18" s="169"/>
      <c r="CW18" s="169"/>
      <c r="CX18" s="169"/>
      <c r="CY18" s="169"/>
      <c r="CZ18" s="169"/>
      <c r="DA18" s="169"/>
      <c r="DB18" s="169"/>
      <c r="DC18" s="169"/>
      <c r="DD18" s="169"/>
      <c r="DE18" s="169"/>
      <c r="DF18" s="170"/>
    </row>
    <row r="19" spans="1:110" s="133" customFormat="1">
      <c r="A19" s="210" t="s">
        <v>62</v>
      </c>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49"/>
      <c r="AH19" s="249"/>
      <c r="AI19" s="249"/>
      <c r="AJ19" s="249"/>
      <c r="AK19" s="249"/>
      <c r="AL19" s="249"/>
      <c r="AM19" s="249"/>
      <c r="AN19" s="249"/>
      <c r="AO19" s="249"/>
      <c r="AP19" s="249"/>
      <c r="AQ19" s="249"/>
      <c r="AR19" s="249"/>
      <c r="AS19" s="249"/>
      <c r="AT19" s="249"/>
      <c r="AU19" s="249"/>
      <c r="AV19" s="249"/>
      <c r="AW19" s="249"/>
      <c r="AX19" s="249"/>
      <c r="AY19" s="249"/>
      <c r="AZ19" s="249"/>
      <c r="BA19" s="249"/>
      <c r="BB19" s="249"/>
      <c r="BC19" s="249"/>
      <c r="BD19" s="249"/>
      <c r="BE19" s="249"/>
      <c r="BF19" s="249"/>
      <c r="BG19" s="249"/>
      <c r="BH19" s="249"/>
      <c r="BI19" s="249"/>
      <c r="BJ19" s="250"/>
      <c r="BK19" s="250"/>
      <c r="BL19" s="250"/>
      <c r="BM19" s="250"/>
      <c r="BN19" s="250"/>
      <c r="BO19" s="250"/>
      <c r="BP19" s="249"/>
      <c r="BQ19" s="249"/>
      <c r="BR19" s="249"/>
      <c r="BS19" s="249"/>
      <c r="BT19" s="249"/>
      <c r="BU19" s="249"/>
      <c r="BV19" s="249"/>
      <c r="BW19" s="249"/>
      <c r="BX19" s="249"/>
      <c r="BY19" s="249"/>
      <c r="BZ19" s="249"/>
      <c r="CA19" s="249"/>
      <c r="CB19" s="249"/>
      <c r="CC19" s="249"/>
      <c r="CD19" s="249"/>
      <c r="CE19" s="249"/>
      <c r="CF19" s="249"/>
      <c r="CG19" s="249"/>
      <c r="CH19" s="249"/>
      <c r="CI19" s="249"/>
      <c r="CJ19" s="249"/>
      <c r="CK19" s="249"/>
      <c r="CL19" s="249"/>
      <c r="CM19" s="249"/>
      <c r="CN19" s="249"/>
      <c r="CO19" s="249"/>
      <c r="CP19" s="249"/>
      <c r="CQ19" s="249"/>
      <c r="CR19" s="249"/>
      <c r="CS19" s="249"/>
      <c r="CT19" s="249"/>
      <c r="CU19" s="249"/>
      <c r="CV19" s="249"/>
      <c r="CW19" s="249"/>
      <c r="CX19" s="249"/>
      <c r="CY19" s="249"/>
      <c r="CZ19" s="249"/>
      <c r="DA19" s="249"/>
      <c r="DB19" s="249"/>
      <c r="DC19" s="249"/>
      <c r="DD19" s="252"/>
      <c r="DE19" s="169"/>
      <c r="DF19" s="170"/>
    </row>
    <row r="20" spans="1:110" s="133" customFormat="1">
      <c r="A20" s="252" t="s">
        <v>63</v>
      </c>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49"/>
      <c r="BH20" s="249"/>
      <c r="BI20" s="249"/>
      <c r="BJ20" s="250"/>
      <c r="BK20" s="250"/>
      <c r="BL20" s="250"/>
      <c r="BM20" s="250"/>
      <c r="BN20" s="250"/>
      <c r="BO20" s="250"/>
      <c r="BP20" s="249"/>
      <c r="BQ20" s="249"/>
      <c r="BR20" s="249"/>
      <c r="BS20" s="249"/>
      <c r="BT20" s="249"/>
      <c r="BU20" s="249"/>
      <c r="BV20" s="249"/>
      <c r="BW20" s="249"/>
      <c r="BX20" s="249"/>
      <c r="BY20" s="249"/>
      <c r="BZ20" s="249"/>
      <c r="CA20" s="249"/>
      <c r="CB20" s="249"/>
      <c r="CC20" s="249"/>
      <c r="CD20" s="249"/>
      <c r="CE20" s="249"/>
      <c r="CF20" s="249"/>
      <c r="CG20" s="249"/>
      <c r="CH20" s="249"/>
      <c r="CI20" s="249"/>
      <c r="CJ20" s="249"/>
      <c r="CK20" s="249"/>
      <c r="CL20" s="249"/>
      <c r="CM20" s="249"/>
      <c r="CN20" s="249"/>
      <c r="CO20" s="249"/>
      <c r="CP20" s="249"/>
      <c r="CQ20" s="249"/>
      <c r="CR20" s="249"/>
      <c r="CS20" s="249"/>
      <c r="CT20" s="249"/>
      <c r="CU20" s="249"/>
      <c r="CV20" s="249"/>
      <c r="CW20" s="249"/>
      <c r="CX20" s="249"/>
      <c r="CY20" s="249"/>
      <c r="CZ20" s="249"/>
      <c r="DA20" s="249"/>
      <c r="DB20" s="249"/>
      <c r="DC20" s="249"/>
      <c r="DD20" s="252"/>
      <c r="DE20" s="169"/>
      <c r="DF20" s="170"/>
    </row>
    <row r="21" spans="1:110" s="133" customFormat="1">
      <c r="A21" s="180" t="s">
        <v>64</v>
      </c>
      <c r="B21" s="172"/>
      <c r="C21" s="173"/>
      <c r="D21" s="173"/>
      <c r="E21" s="173"/>
      <c r="F21" s="173"/>
      <c r="G21" s="174"/>
      <c r="H21" s="174"/>
      <c r="I21" s="175"/>
      <c r="J21" s="175"/>
      <c r="K21" s="176"/>
      <c r="L21" s="176"/>
      <c r="M21" s="176"/>
      <c r="N21" s="177"/>
      <c r="O21" s="174"/>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69"/>
      <c r="DF21" s="170"/>
    </row>
    <row r="22" spans="1:110" s="133" customFormat="1">
      <c r="A22" s="180"/>
      <c r="B22" s="172"/>
      <c r="C22" s="173"/>
      <c r="D22" s="173"/>
      <c r="E22" s="173"/>
      <c r="F22" s="173"/>
      <c r="G22" s="174"/>
      <c r="H22" s="174"/>
      <c r="I22" s="175"/>
      <c r="J22" s="175"/>
      <c r="K22" s="176"/>
      <c r="L22" s="176"/>
      <c r="M22" s="176"/>
      <c r="N22" s="177"/>
      <c r="O22" s="174"/>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5"/>
      <c r="CO22" s="175"/>
      <c r="CP22" s="175"/>
      <c r="CQ22" s="175"/>
      <c r="CR22" s="175"/>
      <c r="CS22" s="175"/>
      <c r="CT22" s="175"/>
      <c r="CU22" s="175"/>
      <c r="CV22" s="175"/>
      <c r="CW22" s="175"/>
      <c r="CX22" s="175"/>
      <c r="CY22" s="175"/>
      <c r="CZ22" s="175"/>
      <c r="DA22" s="175"/>
      <c r="DB22" s="175"/>
      <c r="DC22" s="175"/>
      <c r="DD22" s="175"/>
      <c r="DE22" s="169"/>
      <c r="DF22" s="170"/>
    </row>
    <row r="23" spans="1:110" s="133" customFormat="1">
      <c r="A23" s="180"/>
      <c r="B23" s="172"/>
      <c r="C23" s="173"/>
      <c r="D23" s="173"/>
      <c r="E23" s="173"/>
      <c r="F23" s="173"/>
      <c r="G23" s="174"/>
      <c r="H23" s="174"/>
      <c r="I23" s="175"/>
      <c r="J23" s="175"/>
      <c r="K23" s="176"/>
      <c r="L23" s="176"/>
      <c r="M23" s="176"/>
      <c r="N23" s="177"/>
      <c r="O23" s="174"/>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75"/>
      <c r="CW23" s="175"/>
      <c r="CX23" s="175"/>
      <c r="CY23" s="175"/>
      <c r="CZ23" s="175"/>
      <c r="DA23" s="175"/>
      <c r="DB23" s="175"/>
      <c r="DC23" s="175"/>
      <c r="DD23" s="175"/>
      <c r="DE23" s="169"/>
      <c r="DF23" s="170"/>
    </row>
    <row r="24" spans="1:110" s="133" customFormat="1">
      <c r="A24" s="253" t="s">
        <v>7</v>
      </c>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8"/>
      <c r="BI24" s="168"/>
      <c r="BJ24" s="168"/>
      <c r="BK24" s="168"/>
      <c r="BL24" s="168"/>
      <c r="BM24" s="168"/>
      <c r="BN24" s="168"/>
      <c r="BO24" s="168"/>
      <c r="BP24" s="168"/>
      <c r="BQ24" s="168"/>
      <c r="BR24" s="168"/>
      <c r="BS24" s="168"/>
      <c r="BT24" s="168"/>
      <c r="BU24" s="168"/>
      <c r="BV24" s="168"/>
      <c r="BW24" s="168"/>
      <c r="BX24" s="168"/>
      <c r="BY24" s="168"/>
      <c r="BZ24" s="168"/>
      <c r="CA24" s="168"/>
      <c r="CB24" s="168"/>
      <c r="CC24" s="168"/>
      <c r="CD24" s="168"/>
      <c r="CE24" s="168"/>
      <c r="CF24" s="168"/>
      <c r="CG24" s="168"/>
      <c r="CH24" s="168"/>
      <c r="CI24" s="168"/>
      <c r="CJ24" s="168"/>
      <c r="CK24" s="168"/>
      <c r="CL24" s="168"/>
      <c r="CM24" s="168"/>
      <c r="CN24" s="168"/>
      <c r="CO24" s="168"/>
      <c r="CP24" s="168"/>
      <c r="CQ24" s="168"/>
      <c r="CR24" s="168"/>
      <c r="CS24" s="168"/>
      <c r="CT24" s="168"/>
      <c r="CU24" s="168"/>
      <c r="CV24" s="168"/>
      <c r="CW24" s="168"/>
      <c r="CX24" s="168"/>
      <c r="CY24" s="168"/>
      <c r="CZ24" s="168"/>
      <c r="DA24" s="168"/>
      <c r="DB24" s="168"/>
      <c r="DC24" s="168"/>
      <c r="DD24" s="168"/>
      <c r="DE24" s="169"/>
      <c r="DF24" s="170"/>
    </row>
    <row r="25" spans="1:110" s="168" customFormat="1">
      <c r="A25" s="133" t="s">
        <v>34</v>
      </c>
      <c r="B25" s="77"/>
      <c r="C25" s="77"/>
      <c r="D25" s="77"/>
      <c r="E25" s="77"/>
    </row>
    <row r="26" spans="1:110" s="133" customFormat="1">
      <c r="A26" s="254" t="s">
        <v>53</v>
      </c>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8"/>
      <c r="BH26" s="168"/>
      <c r="BI26" s="168"/>
      <c r="BJ26" s="168"/>
      <c r="BK26" s="168"/>
      <c r="BL26" s="168"/>
      <c r="BM26" s="168"/>
      <c r="BN26" s="168"/>
      <c r="BO26" s="168"/>
      <c r="BP26" s="168"/>
      <c r="BQ26" s="168"/>
      <c r="BR26" s="168"/>
      <c r="BS26" s="168"/>
      <c r="BT26" s="168"/>
      <c r="BU26" s="168"/>
      <c r="BV26" s="168"/>
      <c r="BW26" s="168"/>
      <c r="BX26" s="168"/>
      <c r="BY26" s="168"/>
      <c r="BZ26" s="168"/>
      <c r="CA26" s="168"/>
      <c r="CB26" s="168"/>
      <c r="CC26" s="168"/>
      <c r="CD26" s="168"/>
      <c r="CE26" s="168"/>
      <c r="CF26" s="168"/>
      <c r="CG26" s="168"/>
      <c r="CH26" s="168"/>
      <c r="CI26" s="168"/>
      <c r="CJ26" s="168"/>
      <c r="CK26" s="168"/>
      <c r="CL26" s="168"/>
      <c r="CM26" s="168"/>
      <c r="CN26" s="168"/>
      <c r="CO26" s="168"/>
      <c r="CP26" s="168"/>
      <c r="CQ26" s="168"/>
      <c r="CR26" s="168"/>
      <c r="CS26" s="168"/>
      <c r="CT26" s="168"/>
      <c r="CU26" s="168"/>
      <c r="CV26" s="168"/>
      <c r="CW26" s="168"/>
      <c r="CX26" s="168"/>
      <c r="CY26" s="168"/>
      <c r="CZ26" s="168"/>
      <c r="DA26" s="168"/>
      <c r="DB26" s="168"/>
      <c r="DC26" s="168"/>
      <c r="DD26" s="168"/>
      <c r="DE26" s="169"/>
      <c r="DF26" s="170"/>
    </row>
    <row r="27" spans="1:110" s="133" customFormat="1">
      <c r="A27" s="133" t="s">
        <v>60</v>
      </c>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1"/>
      <c r="BY27" s="171"/>
      <c r="BZ27" s="171"/>
      <c r="CA27" s="171"/>
      <c r="CB27" s="171"/>
      <c r="CC27" s="171"/>
      <c r="CD27" s="171"/>
      <c r="CE27" s="171"/>
      <c r="CF27" s="171"/>
      <c r="CG27" s="171"/>
      <c r="CH27" s="171"/>
      <c r="CI27" s="171"/>
      <c r="CJ27" s="171"/>
      <c r="CK27" s="171"/>
      <c r="CL27" s="171"/>
      <c r="CM27" s="171"/>
      <c r="CN27" s="171"/>
      <c r="CO27" s="171"/>
      <c r="CP27" s="171"/>
      <c r="CQ27" s="171"/>
      <c r="CR27" s="171"/>
      <c r="CS27" s="171"/>
      <c r="CT27" s="171"/>
      <c r="CU27" s="171"/>
      <c r="CV27" s="171"/>
      <c r="CW27" s="171"/>
      <c r="CX27" s="171"/>
      <c r="CY27" s="171"/>
      <c r="CZ27" s="171"/>
      <c r="DA27" s="171"/>
      <c r="DB27" s="171"/>
      <c r="DC27" s="171"/>
      <c r="DD27" s="171"/>
      <c r="DE27" s="169"/>
      <c r="DF27" s="170"/>
    </row>
    <row r="28" spans="1:110" s="133" customFormat="1">
      <c r="A28" s="181" t="s">
        <v>65</v>
      </c>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1"/>
      <c r="BX28" s="171"/>
      <c r="BY28" s="171"/>
      <c r="BZ28" s="171"/>
      <c r="CA28" s="171"/>
      <c r="CB28" s="171"/>
      <c r="CC28" s="171"/>
      <c r="CD28" s="171"/>
      <c r="CE28" s="171"/>
      <c r="CF28" s="171"/>
      <c r="CG28" s="171"/>
      <c r="CH28" s="171"/>
      <c r="CI28" s="171"/>
      <c r="CJ28" s="171"/>
      <c r="CK28" s="171"/>
      <c r="CL28" s="171"/>
      <c r="CM28" s="171"/>
      <c r="CN28" s="171"/>
      <c r="CO28" s="171"/>
      <c r="CP28" s="171"/>
      <c r="CQ28" s="171"/>
      <c r="CR28" s="171"/>
      <c r="CS28" s="171"/>
      <c r="CT28" s="171"/>
      <c r="CU28" s="171"/>
      <c r="CV28" s="171"/>
      <c r="CW28" s="171"/>
      <c r="CX28" s="171"/>
      <c r="CY28" s="171"/>
      <c r="CZ28" s="171"/>
      <c r="DA28" s="171"/>
      <c r="DB28" s="171"/>
      <c r="DC28" s="171"/>
      <c r="DD28" s="171"/>
      <c r="DE28" s="169"/>
      <c r="DF28" s="170"/>
    </row>
    <row r="29" spans="1:110" s="133" customFormat="1">
      <c r="A29" s="255" t="s">
        <v>52</v>
      </c>
      <c r="B29" s="63"/>
      <c r="C29" s="63"/>
      <c r="D29" s="63"/>
      <c r="E29" s="63"/>
      <c r="F29" s="63"/>
      <c r="G29" s="63"/>
      <c r="H29" s="63"/>
      <c r="I29" s="63"/>
      <c r="J29" s="63"/>
      <c r="K29" s="63"/>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169"/>
      <c r="BF29" s="169"/>
      <c r="BG29" s="169"/>
      <c r="BH29" s="169"/>
      <c r="BI29" s="66"/>
      <c r="BJ29" s="66"/>
      <c r="BK29" s="66"/>
      <c r="BL29" s="66"/>
      <c r="BM29" s="66"/>
      <c r="BN29" s="66"/>
      <c r="BO29" s="169"/>
      <c r="BP29" s="169"/>
      <c r="BQ29" s="169"/>
      <c r="BR29" s="169"/>
      <c r="BS29" s="169"/>
      <c r="BT29" s="169"/>
      <c r="BU29" s="169"/>
      <c r="BV29" s="169"/>
      <c r="BW29" s="169"/>
      <c r="BX29" s="169"/>
      <c r="BY29" s="169"/>
      <c r="BZ29" s="169"/>
      <c r="CA29" s="169"/>
      <c r="CB29" s="169"/>
      <c r="CC29" s="169"/>
      <c r="CD29" s="169"/>
      <c r="CE29" s="169"/>
      <c r="CF29" s="169"/>
      <c r="CG29" s="169"/>
      <c r="CH29" s="169"/>
      <c r="CI29" s="169"/>
      <c r="CJ29" s="169"/>
      <c r="CK29" s="169"/>
      <c r="CL29" s="169"/>
      <c r="CM29" s="169"/>
      <c r="CN29" s="169"/>
      <c r="CO29" s="169"/>
      <c r="CP29" s="169"/>
      <c r="CQ29" s="169"/>
      <c r="CR29" s="169"/>
      <c r="CS29" s="169"/>
      <c r="CT29" s="169"/>
      <c r="CU29" s="169"/>
      <c r="CV29" s="169"/>
      <c r="CW29" s="169"/>
      <c r="CX29" s="169"/>
      <c r="CY29" s="169"/>
      <c r="CZ29" s="169"/>
      <c r="DA29" s="169"/>
      <c r="DB29" s="169"/>
      <c r="DC29" s="170"/>
      <c r="DD29" s="63"/>
      <c r="DE29" s="169"/>
      <c r="DF29" s="170"/>
    </row>
    <row r="30" spans="1:110" s="133" customFormat="1">
      <c r="A30" s="178" t="s">
        <v>58</v>
      </c>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1"/>
      <c r="BH30" s="171"/>
      <c r="BI30" s="171"/>
      <c r="BJ30" s="171"/>
      <c r="BK30" s="171"/>
      <c r="BL30" s="171"/>
      <c r="BM30" s="171"/>
      <c r="BN30" s="171"/>
      <c r="BO30" s="171"/>
      <c r="BP30" s="171"/>
      <c r="BQ30" s="171"/>
      <c r="BR30" s="171"/>
      <c r="BS30" s="171"/>
      <c r="BT30" s="171"/>
      <c r="BU30" s="171"/>
      <c r="BV30" s="171"/>
      <c r="BW30" s="171"/>
      <c r="BX30" s="171"/>
      <c r="BY30" s="171"/>
      <c r="BZ30" s="171"/>
      <c r="CA30" s="171"/>
      <c r="CB30" s="171"/>
      <c r="CC30" s="171"/>
      <c r="CD30" s="171"/>
      <c r="CE30" s="171"/>
      <c r="CF30" s="171"/>
      <c r="CG30" s="171"/>
      <c r="CH30" s="171"/>
      <c r="CI30" s="171"/>
      <c r="CJ30" s="171"/>
      <c r="CK30" s="171"/>
      <c r="CL30" s="171"/>
      <c r="CM30" s="171"/>
      <c r="CN30" s="171"/>
      <c r="CO30" s="171"/>
      <c r="CP30" s="171"/>
      <c r="CQ30" s="171"/>
      <c r="CR30" s="171"/>
      <c r="CS30" s="171"/>
      <c r="CT30" s="171"/>
      <c r="CU30" s="171"/>
      <c r="CV30" s="171"/>
      <c r="CW30" s="171"/>
      <c r="CX30" s="171"/>
      <c r="CY30" s="171"/>
      <c r="CZ30" s="171"/>
      <c r="DA30" s="171"/>
      <c r="DB30" s="171"/>
      <c r="DC30" s="171"/>
      <c r="DD30" s="171"/>
      <c r="DE30" s="169"/>
      <c r="DF30" s="170"/>
    </row>
    <row r="31" spans="1:110" s="133" customFormat="1">
      <c r="A31" s="178" t="s">
        <v>59</v>
      </c>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71"/>
      <c r="BN31" s="171"/>
      <c r="BO31" s="171"/>
      <c r="BP31" s="171"/>
      <c r="BQ31" s="171"/>
      <c r="BR31" s="171"/>
      <c r="BS31" s="171"/>
      <c r="BT31" s="171"/>
      <c r="BU31" s="171"/>
      <c r="BV31" s="171"/>
      <c r="BW31" s="171"/>
      <c r="BX31" s="171"/>
      <c r="BY31" s="171"/>
      <c r="BZ31" s="171"/>
      <c r="CA31" s="171"/>
      <c r="CB31" s="171"/>
      <c r="CC31" s="171"/>
      <c r="CD31" s="171"/>
      <c r="CE31" s="171"/>
      <c r="CF31" s="171"/>
      <c r="CG31" s="171"/>
      <c r="CH31" s="171"/>
      <c r="CI31" s="171"/>
      <c r="CJ31" s="171"/>
      <c r="CK31" s="171"/>
      <c r="CL31" s="171"/>
      <c r="CM31" s="171"/>
      <c r="CN31" s="171"/>
      <c r="CO31" s="171"/>
      <c r="CP31" s="171"/>
      <c r="CQ31" s="171"/>
      <c r="CR31" s="171"/>
      <c r="CS31" s="171"/>
      <c r="CT31" s="171"/>
      <c r="CU31" s="171"/>
      <c r="CV31" s="171"/>
      <c r="CW31" s="171"/>
      <c r="CX31" s="171"/>
      <c r="CY31" s="171"/>
      <c r="CZ31" s="171"/>
      <c r="DA31" s="171"/>
      <c r="DB31" s="171"/>
      <c r="DC31" s="171"/>
      <c r="DD31" s="171"/>
      <c r="DE31" s="169"/>
      <c r="DF31" s="170"/>
    </row>
    <row r="32" spans="1:110" s="133" customFormat="1">
      <c r="A32" s="178" t="s">
        <v>54</v>
      </c>
      <c r="B32" s="174"/>
      <c r="C32" s="174"/>
      <c r="D32" s="64"/>
      <c r="E32" s="64"/>
      <c r="F32" s="64"/>
      <c r="G32" s="64"/>
      <c r="H32" s="64"/>
      <c r="I32" s="64"/>
      <c r="J32" s="64"/>
      <c r="K32" s="64"/>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c r="BF32" s="171"/>
      <c r="BG32" s="171"/>
      <c r="BH32" s="171"/>
      <c r="BI32" s="171"/>
      <c r="BJ32" s="171"/>
      <c r="BK32" s="171"/>
      <c r="BL32" s="171"/>
      <c r="BM32" s="171"/>
      <c r="BN32" s="171"/>
      <c r="BO32" s="171"/>
      <c r="BP32" s="171"/>
      <c r="BQ32" s="171"/>
      <c r="BR32" s="171"/>
      <c r="BS32" s="171"/>
      <c r="BT32" s="171"/>
      <c r="BU32" s="171"/>
      <c r="BV32" s="171"/>
      <c r="BW32" s="171"/>
      <c r="BX32" s="171"/>
      <c r="BY32" s="171"/>
      <c r="BZ32" s="171"/>
      <c r="CA32" s="171"/>
      <c r="CB32" s="171"/>
      <c r="CC32" s="171"/>
      <c r="CD32" s="171"/>
      <c r="CE32" s="171"/>
      <c r="CF32" s="171"/>
      <c r="CG32" s="171"/>
      <c r="CH32" s="171"/>
      <c r="CI32" s="171"/>
      <c r="CJ32" s="171"/>
      <c r="CK32" s="171"/>
      <c r="CL32" s="171"/>
      <c r="CM32" s="171"/>
      <c r="CN32" s="171"/>
      <c r="CO32" s="171"/>
      <c r="CP32" s="171"/>
      <c r="CQ32" s="171"/>
      <c r="CR32" s="171"/>
      <c r="CS32" s="171"/>
      <c r="CT32" s="171"/>
      <c r="CU32" s="171"/>
      <c r="CV32" s="171"/>
      <c r="CW32" s="171"/>
      <c r="CX32" s="171"/>
      <c r="CY32" s="171"/>
      <c r="CZ32" s="171"/>
      <c r="DA32" s="171"/>
      <c r="DB32" s="171"/>
      <c r="DC32" s="171"/>
      <c r="DD32" s="171"/>
      <c r="DE32" s="169"/>
      <c r="DF32" s="170"/>
    </row>
    <row r="33" spans="1:110" s="133" customFormat="1">
      <c r="A33" s="133" t="s">
        <v>36</v>
      </c>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9"/>
      <c r="BS33" s="169"/>
      <c r="BT33" s="169"/>
      <c r="BU33" s="169"/>
      <c r="BV33" s="169"/>
      <c r="BW33" s="169"/>
      <c r="BX33" s="169"/>
      <c r="BY33" s="169"/>
      <c r="BZ33" s="169"/>
      <c r="CA33" s="169"/>
      <c r="CB33" s="169"/>
      <c r="CC33" s="169"/>
      <c r="CD33" s="169"/>
      <c r="CE33" s="169"/>
      <c r="CF33" s="169"/>
      <c r="CG33" s="169"/>
      <c r="CH33" s="169"/>
      <c r="CI33" s="169"/>
      <c r="CJ33" s="169"/>
      <c r="CK33" s="169"/>
      <c r="CL33" s="169"/>
      <c r="CM33" s="169"/>
      <c r="CN33" s="169"/>
      <c r="CO33" s="169"/>
      <c r="CP33" s="169"/>
      <c r="CQ33" s="169"/>
      <c r="CR33" s="169"/>
      <c r="CS33" s="169"/>
      <c r="CT33" s="169"/>
      <c r="CU33" s="169"/>
      <c r="CV33" s="169"/>
      <c r="CW33" s="169"/>
      <c r="CX33" s="169"/>
      <c r="CY33" s="169"/>
      <c r="CZ33" s="169"/>
      <c r="DA33" s="169"/>
      <c r="DB33" s="169"/>
      <c r="DC33" s="169"/>
      <c r="DD33" s="169"/>
      <c r="DE33" s="169"/>
      <c r="DF33" s="170"/>
    </row>
    <row r="34" spans="1:110" s="133" customFormat="1">
      <c r="A34" s="180" t="s">
        <v>55</v>
      </c>
      <c r="B34" s="256"/>
      <c r="C34" s="256"/>
      <c r="D34" s="256"/>
      <c r="E34" s="256"/>
      <c r="F34" s="256"/>
      <c r="G34" s="256"/>
      <c r="H34" s="256"/>
      <c r="I34" s="256"/>
      <c r="J34" s="256"/>
      <c r="K34" s="256"/>
      <c r="L34" s="257"/>
      <c r="M34" s="257"/>
      <c r="N34" s="257"/>
      <c r="O34" s="257"/>
      <c r="P34" s="257"/>
      <c r="Q34" s="257"/>
      <c r="R34" s="257"/>
      <c r="S34" s="257"/>
      <c r="T34" s="257"/>
      <c r="U34" s="257"/>
      <c r="V34" s="257"/>
      <c r="W34" s="257"/>
      <c r="X34" s="257"/>
      <c r="Y34" s="257"/>
      <c r="Z34" s="257"/>
      <c r="AA34" s="257"/>
      <c r="AB34" s="257"/>
      <c r="AC34" s="257"/>
      <c r="AD34" s="257"/>
      <c r="AE34" s="257"/>
      <c r="AF34" s="257"/>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0"/>
      <c r="BQ34" s="250"/>
      <c r="BR34" s="250"/>
      <c r="BS34" s="250"/>
      <c r="BT34" s="250"/>
      <c r="BU34" s="250"/>
      <c r="BV34" s="250"/>
      <c r="BW34" s="250"/>
      <c r="BX34" s="250"/>
      <c r="BY34" s="250"/>
      <c r="BZ34" s="250"/>
      <c r="CA34" s="250"/>
      <c r="CB34" s="250"/>
      <c r="CC34" s="250"/>
      <c r="CD34" s="250"/>
      <c r="CE34" s="250"/>
      <c r="CF34" s="250"/>
      <c r="CG34" s="250"/>
      <c r="CH34" s="250"/>
      <c r="CI34" s="250"/>
      <c r="CJ34" s="250"/>
      <c r="CK34" s="250"/>
      <c r="CL34" s="250"/>
      <c r="CM34" s="250"/>
      <c r="CN34" s="250"/>
      <c r="CO34" s="250"/>
      <c r="CP34" s="250"/>
      <c r="CQ34" s="250"/>
      <c r="CR34" s="250"/>
      <c r="CS34" s="250"/>
      <c r="CT34" s="250"/>
      <c r="CU34" s="250"/>
      <c r="CV34" s="250"/>
      <c r="CW34" s="250"/>
      <c r="CX34" s="250"/>
      <c r="CY34" s="250"/>
      <c r="CZ34" s="250"/>
      <c r="DA34" s="250"/>
      <c r="DB34" s="250"/>
      <c r="DC34" s="250"/>
      <c r="DD34" s="187"/>
      <c r="DE34" s="169"/>
      <c r="DF34" s="170"/>
    </row>
    <row r="35" spans="1:110" s="133" customFormat="1">
      <c r="A35" s="180" t="s">
        <v>56</v>
      </c>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1"/>
      <c r="BQ35" s="171"/>
      <c r="BR35" s="171"/>
      <c r="BS35" s="171"/>
      <c r="BT35" s="171"/>
      <c r="BU35" s="171"/>
      <c r="BV35" s="171"/>
      <c r="BW35" s="171"/>
      <c r="BX35" s="171"/>
      <c r="BY35" s="171"/>
      <c r="BZ35" s="171"/>
      <c r="CA35" s="171"/>
      <c r="CB35" s="171"/>
      <c r="CC35" s="171"/>
      <c r="CD35" s="171"/>
      <c r="CE35" s="171"/>
      <c r="CF35" s="171"/>
      <c r="CG35" s="171"/>
      <c r="CH35" s="171"/>
      <c r="CI35" s="171"/>
      <c r="CJ35" s="171"/>
      <c r="CK35" s="171"/>
      <c r="CL35" s="171"/>
      <c r="CM35" s="171"/>
      <c r="CN35" s="171"/>
      <c r="CO35" s="171"/>
      <c r="CP35" s="171"/>
      <c r="CQ35" s="171"/>
      <c r="CR35" s="171"/>
      <c r="CS35" s="171"/>
      <c r="CT35" s="171"/>
      <c r="CU35" s="171"/>
      <c r="CV35" s="171"/>
      <c r="CW35" s="171"/>
      <c r="CX35" s="171"/>
      <c r="CY35" s="171"/>
      <c r="CZ35" s="171"/>
      <c r="DA35" s="171"/>
      <c r="DB35" s="171"/>
      <c r="DC35" s="171"/>
      <c r="DD35" s="171"/>
      <c r="DE35" s="169"/>
      <c r="DF35" s="170"/>
    </row>
    <row r="36" spans="1:110" s="133" customFormat="1">
      <c r="A36" s="180" t="s">
        <v>57</v>
      </c>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1"/>
      <c r="BQ36" s="171"/>
      <c r="BR36" s="171"/>
      <c r="BS36" s="171"/>
      <c r="BT36" s="171"/>
      <c r="BU36" s="171"/>
      <c r="BV36" s="171"/>
      <c r="BW36" s="171"/>
      <c r="BX36" s="171"/>
      <c r="BY36" s="171"/>
      <c r="BZ36" s="171"/>
      <c r="CA36" s="171"/>
      <c r="CB36" s="171"/>
      <c r="CC36" s="171"/>
      <c r="CD36" s="171"/>
      <c r="CE36" s="171"/>
      <c r="CF36" s="171"/>
      <c r="CG36" s="171"/>
      <c r="CH36" s="171"/>
      <c r="CI36" s="171"/>
      <c r="CJ36" s="171"/>
      <c r="CK36" s="171"/>
      <c r="CL36" s="171"/>
      <c r="CM36" s="171"/>
      <c r="CN36" s="171"/>
      <c r="CO36" s="171"/>
      <c r="CP36" s="171"/>
      <c r="CQ36" s="171"/>
      <c r="CR36" s="171"/>
      <c r="CS36" s="171"/>
      <c r="CT36" s="171"/>
      <c r="CU36" s="171"/>
      <c r="CV36" s="171"/>
      <c r="CW36" s="171"/>
      <c r="CX36" s="171"/>
      <c r="CY36" s="171"/>
      <c r="CZ36" s="171"/>
      <c r="DA36" s="171"/>
      <c r="DB36" s="171"/>
      <c r="DC36" s="171"/>
      <c r="DD36" s="171"/>
      <c r="DE36" s="169"/>
      <c r="DF36" s="170"/>
    </row>
    <row r="37" spans="1:110" s="133" customFormat="1">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c r="BU37" s="169"/>
      <c r="BV37" s="169"/>
      <c r="BW37" s="169"/>
      <c r="BX37" s="169"/>
      <c r="BY37" s="169"/>
      <c r="BZ37" s="169"/>
      <c r="CA37" s="169"/>
      <c r="CB37" s="169"/>
      <c r="CC37" s="169"/>
      <c r="CD37" s="169"/>
      <c r="CE37" s="169"/>
      <c r="CF37" s="169"/>
      <c r="CG37" s="169"/>
      <c r="CH37" s="169"/>
      <c r="CI37" s="169"/>
      <c r="CJ37" s="169"/>
      <c r="CK37" s="169"/>
      <c r="CL37" s="169"/>
      <c r="CM37" s="169"/>
      <c r="CN37" s="169"/>
      <c r="CO37" s="169"/>
      <c r="CP37" s="169"/>
      <c r="CQ37" s="169"/>
      <c r="CR37" s="169"/>
      <c r="CS37" s="169"/>
      <c r="CT37" s="169"/>
      <c r="CU37" s="169"/>
      <c r="CV37" s="169"/>
      <c r="CW37" s="169"/>
      <c r="CX37" s="169"/>
      <c r="CY37" s="169"/>
      <c r="CZ37" s="169"/>
      <c r="DA37" s="169"/>
      <c r="DB37" s="169"/>
      <c r="DC37" s="169"/>
      <c r="DD37" s="169"/>
      <c r="DE37" s="169"/>
      <c r="DF37" s="170"/>
    </row>
    <row r="38" spans="1:110" s="133" customFormat="1">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BP38" s="169"/>
      <c r="BQ38" s="169"/>
      <c r="BR38" s="169"/>
      <c r="BS38" s="169"/>
      <c r="BT38" s="169"/>
      <c r="BU38" s="169"/>
      <c r="BV38" s="169"/>
      <c r="BW38" s="169"/>
      <c r="BX38" s="169"/>
      <c r="BY38" s="169"/>
      <c r="BZ38" s="169"/>
      <c r="CA38" s="169"/>
      <c r="CB38" s="169"/>
      <c r="CC38" s="169"/>
      <c r="CD38" s="169"/>
      <c r="CE38" s="169"/>
      <c r="CF38" s="169"/>
      <c r="CG38" s="169"/>
      <c r="CH38" s="169"/>
      <c r="CI38" s="169"/>
      <c r="CJ38" s="169"/>
      <c r="CK38" s="169"/>
      <c r="CL38" s="169"/>
      <c r="CM38" s="169"/>
      <c r="CN38" s="169"/>
      <c r="CO38" s="169"/>
      <c r="CP38" s="169"/>
      <c r="CQ38" s="169"/>
      <c r="CR38" s="169"/>
      <c r="CS38" s="169"/>
      <c r="CT38" s="169"/>
      <c r="CU38" s="169"/>
      <c r="CV38" s="169"/>
      <c r="CW38" s="169"/>
      <c r="CX38" s="169"/>
      <c r="CY38" s="169"/>
      <c r="CZ38" s="169"/>
      <c r="DA38" s="169"/>
      <c r="DB38" s="169"/>
      <c r="DC38" s="169"/>
      <c r="DD38" s="169"/>
      <c r="DE38" s="169"/>
      <c r="DF38" s="170"/>
    </row>
  </sheetData>
  <sortState xmlns:xlrd2="http://schemas.microsoft.com/office/spreadsheetml/2017/richdata2" ref="BM5:BO46">
    <sortCondition descending="1" ref="BO5:BO46"/>
  </sortState>
  <mergeCells count="2">
    <mergeCell ref="A2:BE2"/>
    <mergeCell ref="A1:BK1"/>
  </mergeCells>
  <phoneticPr fontId="59" type="noConversion"/>
  <pageMargins left="0.70866141732283472" right="0.70866141732283472" top="0.74803149606299213" bottom="0.74803149606299213" header="0.31496062992125984" footer="0.31496062992125984"/>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CN52"/>
  <sheetViews>
    <sheetView showGridLines="0" zoomScaleNormal="100" workbookViewId="0">
      <pane xSplit="3" ySplit="4" topLeftCell="D5" activePane="bottomRight" state="frozen"/>
      <selection activeCell="K28" sqref="K28"/>
      <selection pane="topRight" activeCell="K28" sqref="K28"/>
      <selection pane="bottomLeft" activeCell="K28" sqref="K28"/>
      <selection pane="bottomRight" activeCell="D5" sqref="D5"/>
    </sheetView>
  </sheetViews>
  <sheetFormatPr defaultColWidth="9.1796875" defaultRowHeight="13"/>
  <cols>
    <col min="1" max="1" width="14" style="1" customWidth="1"/>
    <col min="2" max="2" width="4.26953125" style="4" customWidth="1"/>
    <col min="3" max="3" width="15.7265625" style="4" customWidth="1"/>
    <col min="4" max="13" width="4.1796875" style="4" customWidth="1"/>
    <col min="14" max="38" width="4.1796875" style="3" customWidth="1"/>
    <col min="39" max="39" width="5.1796875" style="3" bestFit="1" customWidth="1"/>
    <col min="40" max="43" width="5.1796875" style="3" customWidth="1"/>
    <col min="44" max="44" width="5.1796875" style="3" bestFit="1" customWidth="1"/>
    <col min="45" max="45" width="5.1796875" style="162" bestFit="1" customWidth="1"/>
    <col min="46" max="65" width="5" style="3" bestFit="1" customWidth="1"/>
    <col min="66" max="66" width="5" style="3" customWidth="1"/>
    <col min="67" max="89" width="5" style="3" bestFit="1" customWidth="1"/>
    <col min="90" max="91" width="5" style="3" customWidth="1"/>
    <col min="92" max="92" width="10" style="2" customWidth="1"/>
    <col min="93" max="16384" width="9.1796875" style="1"/>
  </cols>
  <sheetData>
    <row r="1" spans="1:92">
      <c r="A1" s="278" t="s">
        <v>44</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CC1" s="2"/>
      <c r="CD1" s="1"/>
      <c r="CE1" s="1"/>
      <c r="CF1" s="1"/>
      <c r="CG1" s="1"/>
      <c r="CH1" s="1"/>
      <c r="CI1" s="1"/>
      <c r="CJ1" s="1"/>
      <c r="CK1" s="1"/>
      <c r="CL1" s="1"/>
      <c r="CM1" s="1"/>
      <c r="CN1" s="1"/>
    </row>
    <row r="2" spans="1:92" ht="13.5" thickBot="1">
      <c r="A2" s="279" t="s">
        <v>27</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CN2" s="3"/>
    </row>
    <row r="3" spans="1:92">
      <c r="A3" s="22"/>
      <c r="B3" s="21"/>
      <c r="C3" s="282" t="s">
        <v>10</v>
      </c>
      <c r="D3" s="21"/>
      <c r="E3" s="21"/>
      <c r="F3" s="21"/>
      <c r="G3" s="21"/>
      <c r="H3" s="21"/>
      <c r="I3" s="21"/>
      <c r="J3" s="21"/>
      <c r="K3" s="21"/>
      <c r="L3" s="21"/>
      <c r="M3" s="21"/>
      <c r="N3" s="23" t="s">
        <v>5</v>
      </c>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row>
    <row r="4" spans="1:92" ht="12.75" customHeight="1">
      <c r="A4" s="20" t="s">
        <v>4</v>
      </c>
      <c r="B4" s="19" t="s">
        <v>3</v>
      </c>
      <c r="C4" s="283"/>
      <c r="D4" s="18">
        <v>1980</v>
      </c>
      <c r="E4" s="18">
        <v>1981</v>
      </c>
      <c r="F4" s="18">
        <v>1982</v>
      </c>
      <c r="G4" s="18">
        <v>1983</v>
      </c>
      <c r="H4" s="18">
        <v>1984</v>
      </c>
      <c r="I4" s="18">
        <v>1985</v>
      </c>
      <c r="J4" s="18">
        <v>1986</v>
      </c>
      <c r="K4" s="18">
        <v>1987</v>
      </c>
      <c r="L4" s="18">
        <v>1988</v>
      </c>
      <c r="M4" s="18">
        <v>1989</v>
      </c>
      <c r="N4" s="18">
        <v>1990</v>
      </c>
      <c r="O4" s="18">
        <v>1991</v>
      </c>
      <c r="P4" s="18">
        <v>1992</v>
      </c>
      <c r="Q4" s="18">
        <v>1993</v>
      </c>
      <c r="R4" s="18">
        <v>1994</v>
      </c>
      <c r="S4" s="18">
        <v>1995</v>
      </c>
      <c r="T4" s="18">
        <v>1996</v>
      </c>
      <c r="U4" s="18">
        <v>1997</v>
      </c>
      <c r="V4" s="18">
        <v>1998</v>
      </c>
      <c r="W4" s="18">
        <v>1999</v>
      </c>
      <c r="X4" s="18">
        <v>2000</v>
      </c>
      <c r="Y4" s="18">
        <v>2001</v>
      </c>
      <c r="Z4" s="18">
        <v>2002</v>
      </c>
      <c r="AA4" s="18">
        <v>2003</v>
      </c>
      <c r="AB4" s="18">
        <v>2004</v>
      </c>
      <c r="AC4" s="18">
        <v>2005</v>
      </c>
      <c r="AD4" s="18">
        <v>2006</v>
      </c>
      <c r="AE4" s="18">
        <v>2007</v>
      </c>
      <c r="AF4" s="18">
        <v>2008</v>
      </c>
      <c r="AG4" s="18">
        <v>2009</v>
      </c>
      <c r="AH4" s="18">
        <v>2010</v>
      </c>
      <c r="AI4" s="18">
        <v>2011</v>
      </c>
      <c r="AJ4" s="18">
        <v>2012</v>
      </c>
      <c r="AK4" s="18">
        <v>2013</v>
      </c>
      <c r="AL4" s="18">
        <v>2014</v>
      </c>
      <c r="AM4" s="18">
        <v>2015</v>
      </c>
      <c r="AN4" s="18">
        <v>2016</v>
      </c>
      <c r="AO4" s="18">
        <v>2017</v>
      </c>
      <c r="AP4" s="18">
        <v>2018</v>
      </c>
      <c r="AQ4" s="18">
        <v>2019</v>
      </c>
      <c r="AR4" s="18">
        <v>2020</v>
      </c>
      <c r="AS4" s="18">
        <v>2021</v>
      </c>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row>
    <row r="5" spans="1:92" s="81" customFormat="1" ht="14">
      <c r="A5" s="284" t="s">
        <v>32</v>
      </c>
      <c r="B5" s="284"/>
      <c r="C5" s="79" t="s">
        <v>11</v>
      </c>
      <c r="D5" s="80" t="s">
        <v>6</v>
      </c>
      <c r="E5" s="80" t="s">
        <v>6</v>
      </c>
      <c r="F5" s="80" t="s">
        <v>6</v>
      </c>
      <c r="G5" s="80" t="s">
        <v>6</v>
      </c>
      <c r="H5" s="80" t="s">
        <v>6</v>
      </c>
      <c r="I5" s="80" t="s">
        <v>6</v>
      </c>
      <c r="J5" s="80" t="s">
        <v>6</v>
      </c>
      <c r="K5" s="80" t="s">
        <v>6</v>
      </c>
      <c r="L5" s="80" t="s">
        <v>6</v>
      </c>
      <c r="M5" s="80" t="s">
        <v>6</v>
      </c>
      <c r="N5" s="80" t="s">
        <v>6</v>
      </c>
      <c r="O5" s="80" t="s">
        <v>6</v>
      </c>
      <c r="P5" s="80" t="s">
        <v>6</v>
      </c>
      <c r="Q5" s="80" t="s">
        <v>6</v>
      </c>
      <c r="R5" s="80" t="s">
        <v>6</v>
      </c>
      <c r="S5" s="80" t="s">
        <v>6</v>
      </c>
      <c r="T5" s="80" t="s">
        <v>6</v>
      </c>
      <c r="U5" s="80" t="s">
        <v>6</v>
      </c>
      <c r="V5" s="80" t="s">
        <v>6</v>
      </c>
      <c r="W5" s="80" t="s">
        <v>6</v>
      </c>
      <c r="X5" s="80" t="s">
        <v>6</v>
      </c>
      <c r="Y5" s="80" t="s">
        <v>6</v>
      </c>
      <c r="Z5" s="80" t="s">
        <v>6</v>
      </c>
      <c r="AA5" s="80" t="s">
        <v>6</v>
      </c>
      <c r="AB5" s="80" t="s">
        <v>6</v>
      </c>
      <c r="AC5" s="80" t="s">
        <v>6</v>
      </c>
      <c r="AD5" s="80" t="s">
        <v>6</v>
      </c>
      <c r="AE5" s="80" t="s">
        <v>6</v>
      </c>
      <c r="AF5" s="80" t="s">
        <v>6</v>
      </c>
      <c r="AG5" s="80" t="s">
        <v>6</v>
      </c>
      <c r="AH5" s="80" t="s">
        <v>6</v>
      </c>
      <c r="AI5" s="80" t="s">
        <v>6</v>
      </c>
      <c r="AJ5" s="80" t="s">
        <v>6</v>
      </c>
      <c r="AK5" s="80" t="s">
        <v>6</v>
      </c>
      <c r="AL5" s="80" t="s">
        <v>6</v>
      </c>
      <c r="AM5" s="80" t="s">
        <v>6</v>
      </c>
      <c r="AN5" s="80" t="s">
        <v>6</v>
      </c>
      <c r="AO5" s="80"/>
      <c r="AP5" s="80"/>
      <c r="AQ5" s="80"/>
      <c r="AR5" s="80" t="s">
        <v>6</v>
      </c>
      <c r="AS5" s="80" t="s">
        <v>6</v>
      </c>
    </row>
    <row r="6" spans="1:92" s="81" customFormat="1" ht="14">
      <c r="A6" s="285"/>
      <c r="B6" s="285"/>
      <c r="C6" s="82" t="s">
        <v>12</v>
      </c>
      <c r="D6" s="83" t="s">
        <v>6</v>
      </c>
      <c r="E6" s="83" t="s">
        <v>6</v>
      </c>
      <c r="F6" s="83" t="s">
        <v>6</v>
      </c>
      <c r="G6" s="83" t="s">
        <v>6</v>
      </c>
      <c r="H6" s="83" t="s">
        <v>6</v>
      </c>
      <c r="I6" s="83" t="s">
        <v>6</v>
      </c>
      <c r="J6" s="83" t="s">
        <v>6</v>
      </c>
      <c r="K6" s="83" t="s">
        <v>6</v>
      </c>
      <c r="L6" s="83" t="s">
        <v>6</v>
      </c>
      <c r="M6" s="83" t="s">
        <v>6</v>
      </c>
      <c r="N6" s="83" t="s">
        <v>6</v>
      </c>
      <c r="O6" s="83" t="s">
        <v>6</v>
      </c>
      <c r="P6" s="83" t="s">
        <v>6</v>
      </c>
      <c r="Q6" s="83" t="s">
        <v>6</v>
      </c>
      <c r="R6" s="83" t="s">
        <v>6</v>
      </c>
      <c r="S6" s="83" t="s">
        <v>6</v>
      </c>
      <c r="T6" s="83" t="s">
        <v>6</v>
      </c>
      <c r="U6" s="83" t="s">
        <v>6</v>
      </c>
      <c r="V6" s="83" t="s">
        <v>6</v>
      </c>
      <c r="W6" s="83" t="s">
        <v>6</v>
      </c>
      <c r="X6" s="83" t="s">
        <v>6</v>
      </c>
      <c r="Y6" s="83" t="s">
        <v>6</v>
      </c>
      <c r="Z6" s="83" t="s">
        <v>6</v>
      </c>
      <c r="AA6" s="83" t="s">
        <v>6</v>
      </c>
      <c r="AB6" s="83" t="s">
        <v>6</v>
      </c>
      <c r="AC6" s="83" t="s">
        <v>6</v>
      </c>
      <c r="AD6" s="83" t="s">
        <v>6</v>
      </c>
      <c r="AE6" s="83" t="s">
        <v>6</v>
      </c>
      <c r="AF6" s="83" t="s">
        <v>6</v>
      </c>
      <c r="AG6" s="83" t="s">
        <v>6</v>
      </c>
      <c r="AH6" s="83" t="s">
        <v>6</v>
      </c>
      <c r="AI6" s="83" t="s">
        <v>6</v>
      </c>
      <c r="AJ6" s="83" t="s">
        <v>6</v>
      </c>
      <c r="AK6" s="83" t="s">
        <v>6</v>
      </c>
      <c r="AL6" s="83" t="s">
        <v>6</v>
      </c>
      <c r="AM6" s="83" t="s">
        <v>6</v>
      </c>
      <c r="AN6" s="83" t="s">
        <v>6</v>
      </c>
      <c r="AO6" s="83"/>
      <c r="AP6" s="83"/>
      <c r="AQ6" s="83"/>
      <c r="AR6" s="83" t="s">
        <v>6</v>
      </c>
      <c r="AS6" s="83" t="s">
        <v>6</v>
      </c>
    </row>
    <row r="7" spans="1:92" s="81" customFormat="1" ht="14">
      <c r="A7" s="285"/>
      <c r="B7" s="285"/>
      <c r="C7" s="84" t="s">
        <v>13</v>
      </c>
      <c r="D7" s="85" t="s">
        <v>6</v>
      </c>
      <c r="E7" s="85" t="s">
        <v>6</v>
      </c>
      <c r="F7" s="85" t="s">
        <v>6</v>
      </c>
      <c r="G7" s="85" t="s">
        <v>6</v>
      </c>
      <c r="H7" s="85" t="s">
        <v>6</v>
      </c>
      <c r="I7" s="85" t="s">
        <v>6</v>
      </c>
      <c r="J7" s="85" t="s">
        <v>6</v>
      </c>
      <c r="K7" s="85" t="s">
        <v>6</v>
      </c>
      <c r="L7" s="85" t="s">
        <v>6</v>
      </c>
      <c r="M7" s="85" t="s">
        <v>6</v>
      </c>
      <c r="N7" s="85" t="s">
        <v>6</v>
      </c>
      <c r="O7" s="85" t="s">
        <v>6</v>
      </c>
      <c r="P7" s="85" t="s">
        <v>6</v>
      </c>
      <c r="Q7" s="85" t="s">
        <v>6</v>
      </c>
      <c r="R7" s="85" t="s">
        <v>6</v>
      </c>
      <c r="S7" s="85" t="s">
        <v>6</v>
      </c>
      <c r="T7" s="85" t="s">
        <v>6</v>
      </c>
      <c r="U7" s="85" t="s">
        <v>6</v>
      </c>
      <c r="V7" s="85" t="s">
        <v>6</v>
      </c>
      <c r="W7" s="85" t="s">
        <v>6</v>
      </c>
      <c r="X7" s="85" t="s">
        <v>6</v>
      </c>
      <c r="Y7" s="85" t="s">
        <v>6</v>
      </c>
      <c r="Z7" s="85" t="s">
        <v>6</v>
      </c>
      <c r="AA7" s="85" t="s">
        <v>6</v>
      </c>
      <c r="AB7" s="85" t="s">
        <v>6</v>
      </c>
      <c r="AC7" s="85" t="s">
        <v>6</v>
      </c>
      <c r="AD7" s="85" t="s">
        <v>6</v>
      </c>
      <c r="AE7" s="85" t="s">
        <v>6</v>
      </c>
      <c r="AF7" s="85" t="s">
        <v>6</v>
      </c>
      <c r="AG7" s="85" t="s">
        <v>6</v>
      </c>
      <c r="AH7" s="85" t="s">
        <v>6</v>
      </c>
      <c r="AI7" s="85" t="s">
        <v>6</v>
      </c>
      <c r="AJ7" s="85" t="s">
        <v>6</v>
      </c>
      <c r="AK7" s="85" t="s">
        <v>6</v>
      </c>
      <c r="AL7" s="85" t="s">
        <v>6</v>
      </c>
      <c r="AM7" s="85" t="s">
        <v>6</v>
      </c>
      <c r="AN7" s="85" t="s">
        <v>6</v>
      </c>
      <c r="AO7" s="85"/>
      <c r="AP7" s="85"/>
      <c r="AQ7" s="85"/>
      <c r="AR7" s="85" t="s">
        <v>6</v>
      </c>
      <c r="AS7" s="85" t="s">
        <v>6</v>
      </c>
    </row>
    <row r="8" spans="1:92">
      <c r="A8" s="280" t="s">
        <v>23</v>
      </c>
      <c r="B8" s="280"/>
      <c r="C8" s="47" t="s">
        <v>11</v>
      </c>
      <c r="D8" s="48" t="s">
        <v>6</v>
      </c>
      <c r="E8" s="48" t="s">
        <v>6</v>
      </c>
      <c r="F8" s="48">
        <v>47.25</v>
      </c>
      <c r="G8" s="48" t="s">
        <v>6</v>
      </c>
      <c r="H8" s="48" t="s">
        <v>6</v>
      </c>
      <c r="I8" s="48" t="s">
        <v>6</v>
      </c>
      <c r="J8" s="48" t="s">
        <v>6</v>
      </c>
      <c r="K8" s="48" t="s">
        <v>6</v>
      </c>
      <c r="L8" s="48" t="s">
        <v>6</v>
      </c>
      <c r="M8" s="48" t="s">
        <v>6</v>
      </c>
      <c r="N8" s="48" t="s">
        <v>6</v>
      </c>
      <c r="O8" s="48" t="s">
        <v>6</v>
      </c>
      <c r="P8" s="48" t="s">
        <v>6</v>
      </c>
      <c r="Q8" s="48" t="s">
        <v>6</v>
      </c>
      <c r="R8" s="48" t="s">
        <v>6</v>
      </c>
      <c r="S8" s="48" t="s">
        <v>6</v>
      </c>
      <c r="T8" s="48" t="s">
        <v>6</v>
      </c>
      <c r="U8" s="48" t="s">
        <v>6</v>
      </c>
      <c r="V8" s="48" t="s">
        <v>6</v>
      </c>
      <c r="W8" s="48" t="s">
        <v>6</v>
      </c>
      <c r="X8" s="48" t="s">
        <v>6</v>
      </c>
      <c r="Y8" s="48" t="s">
        <v>6</v>
      </c>
      <c r="Z8" s="48" t="s">
        <v>6</v>
      </c>
      <c r="AA8" s="48" t="s">
        <v>6</v>
      </c>
      <c r="AB8" s="48" t="s">
        <v>6</v>
      </c>
      <c r="AC8" s="48" t="s">
        <v>6</v>
      </c>
      <c r="AD8" s="48" t="s">
        <v>6</v>
      </c>
      <c r="AE8" s="48" t="s">
        <v>6</v>
      </c>
      <c r="AF8" s="48" t="s">
        <v>6</v>
      </c>
      <c r="AG8" s="48" t="s">
        <v>6</v>
      </c>
      <c r="AH8" s="48" t="s">
        <v>6</v>
      </c>
      <c r="AI8" s="48" t="s">
        <v>6</v>
      </c>
      <c r="AJ8" s="48" t="s">
        <v>6</v>
      </c>
      <c r="AK8" s="48" t="s">
        <v>6</v>
      </c>
      <c r="AL8" s="48">
        <v>57.6</v>
      </c>
      <c r="AM8" s="48">
        <v>53.1</v>
      </c>
      <c r="AN8" s="48">
        <v>54.9</v>
      </c>
      <c r="AO8" s="48">
        <v>41.41</v>
      </c>
      <c r="AP8" s="48">
        <v>41.31</v>
      </c>
      <c r="AQ8" s="48">
        <v>42.3</v>
      </c>
      <c r="AR8" s="165">
        <v>45.78</v>
      </c>
      <c r="AS8" s="165" t="s">
        <v>6</v>
      </c>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c r="A9" s="281"/>
      <c r="B9" s="281"/>
      <c r="C9" s="7" t="s">
        <v>12</v>
      </c>
      <c r="D9" s="14" t="s">
        <v>6</v>
      </c>
      <c r="E9" s="14" t="s">
        <v>6</v>
      </c>
      <c r="F9" s="14">
        <v>25.6</v>
      </c>
      <c r="G9" s="14" t="s">
        <v>6</v>
      </c>
      <c r="H9" s="14" t="s">
        <v>6</v>
      </c>
      <c r="I9" s="14" t="s">
        <v>6</v>
      </c>
      <c r="J9" s="14" t="s">
        <v>6</v>
      </c>
      <c r="K9" s="14" t="s">
        <v>6</v>
      </c>
      <c r="L9" s="14" t="s">
        <v>6</v>
      </c>
      <c r="M9" s="14" t="s">
        <v>6</v>
      </c>
      <c r="N9" s="14" t="s">
        <v>6</v>
      </c>
      <c r="O9" s="14" t="s">
        <v>6</v>
      </c>
      <c r="P9" s="14" t="s">
        <v>6</v>
      </c>
      <c r="Q9" s="14" t="s">
        <v>6</v>
      </c>
      <c r="R9" s="14" t="s">
        <v>6</v>
      </c>
      <c r="S9" s="14" t="s">
        <v>6</v>
      </c>
      <c r="T9" s="14" t="s">
        <v>6</v>
      </c>
      <c r="U9" s="14" t="s">
        <v>6</v>
      </c>
      <c r="V9" s="14" t="s">
        <v>6</v>
      </c>
      <c r="W9" s="14" t="s">
        <v>6</v>
      </c>
      <c r="X9" s="14" t="s">
        <v>6</v>
      </c>
      <c r="Y9" s="14" t="s">
        <v>6</v>
      </c>
      <c r="Z9" s="14" t="s">
        <v>6</v>
      </c>
      <c r="AA9" s="14" t="s">
        <v>6</v>
      </c>
      <c r="AB9" s="14" t="s">
        <v>6</v>
      </c>
      <c r="AC9" s="14" t="s">
        <v>6</v>
      </c>
      <c r="AD9" s="14" t="s">
        <v>6</v>
      </c>
      <c r="AE9" s="14" t="s">
        <v>6</v>
      </c>
      <c r="AF9" s="14" t="s">
        <v>6</v>
      </c>
      <c r="AG9" s="14" t="s">
        <v>6</v>
      </c>
      <c r="AH9" s="14" t="s">
        <v>6</v>
      </c>
      <c r="AI9" s="14" t="s">
        <v>6</v>
      </c>
      <c r="AJ9" s="14" t="s">
        <v>6</v>
      </c>
      <c r="AK9" s="14" t="s">
        <v>6</v>
      </c>
      <c r="AL9" s="14">
        <v>35.880000000000003</v>
      </c>
      <c r="AM9" s="14">
        <v>39.799999999999997</v>
      </c>
      <c r="AN9" s="14">
        <v>40.020000000000003</v>
      </c>
      <c r="AO9" s="14">
        <v>51.79</v>
      </c>
      <c r="AP9" s="14">
        <v>49.91</v>
      </c>
      <c r="AQ9" s="14">
        <v>47.22</v>
      </c>
      <c r="AR9" s="260">
        <v>43.08</v>
      </c>
      <c r="AS9" s="260" t="s">
        <v>6</v>
      </c>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row>
    <row r="10" spans="1:92">
      <c r="A10" s="281"/>
      <c r="B10" s="281"/>
      <c r="C10" s="16" t="s">
        <v>13</v>
      </c>
      <c r="D10" s="15" t="s">
        <v>6</v>
      </c>
      <c r="E10" s="15" t="s">
        <v>6</v>
      </c>
      <c r="F10" s="15">
        <v>27.16</v>
      </c>
      <c r="G10" s="15" t="s">
        <v>6</v>
      </c>
      <c r="H10" s="15" t="s">
        <v>6</v>
      </c>
      <c r="I10" s="15" t="s">
        <v>6</v>
      </c>
      <c r="J10" s="15" t="s">
        <v>6</v>
      </c>
      <c r="K10" s="15" t="s">
        <v>6</v>
      </c>
      <c r="L10" s="15" t="s">
        <v>6</v>
      </c>
      <c r="M10" s="15" t="s">
        <v>6</v>
      </c>
      <c r="N10" s="15" t="s">
        <v>6</v>
      </c>
      <c r="O10" s="15" t="s">
        <v>6</v>
      </c>
      <c r="P10" s="15" t="s">
        <v>6</v>
      </c>
      <c r="Q10" s="15" t="s">
        <v>6</v>
      </c>
      <c r="R10" s="15" t="s">
        <v>6</v>
      </c>
      <c r="S10" s="15" t="s">
        <v>6</v>
      </c>
      <c r="T10" s="15" t="s">
        <v>6</v>
      </c>
      <c r="U10" s="15" t="s">
        <v>6</v>
      </c>
      <c r="V10" s="15" t="s">
        <v>6</v>
      </c>
      <c r="W10" s="15" t="s">
        <v>6</v>
      </c>
      <c r="X10" s="15" t="s">
        <v>6</v>
      </c>
      <c r="Y10" s="15" t="s">
        <v>6</v>
      </c>
      <c r="Z10" s="15" t="s">
        <v>6</v>
      </c>
      <c r="AA10" s="15" t="s">
        <v>6</v>
      </c>
      <c r="AB10" s="15" t="s">
        <v>6</v>
      </c>
      <c r="AC10" s="15" t="s">
        <v>6</v>
      </c>
      <c r="AD10" s="15" t="s">
        <v>6</v>
      </c>
      <c r="AE10" s="15" t="s">
        <v>6</v>
      </c>
      <c r="AF10" s="15" t="s">
        <v>6</v>
      </c>
      <c r="AG10" s="15" t="s">
        <v>6</v>
      </c>
      <c r="AH10" s="15" t="s">
        <v>6</v>
      </c>
      <c r="AI10" s="15" t="s">
        <v>6</v>
      </c>
      <c r="AJ10" s="15" t="s">
        <v>6</v>
      </c>
      <c r="AK10" s="15" t="s">
        <v>6</v>
      </c>
      <c r="AL10" s="15">
        <v>6.46</v>
      </c>
      <c r="AM10" s="15">
        <v>7.1</v>
      </c>
      <c r="AN10" s="15">
        <v>7.14</v>
      </c>
      <c r="AO10" s="15">
        <v>6.81</v>
      </c>
      <c r="AP10" s="15">
        <v>8.7799999999999994</v>
      </c>
      <c r="AQ10" s="15">
        <v>10.47</v>
      </c>
      <c r="AR10" s="167">
        <v>11.13</v>
      </c>
      <c r="AS10" s="167" t="s">
        <v>6</v>
      </c>
      <c r="AT10" s="105"/>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row>
    <row r="11" spans="1:92" s="81" customFormat="1" ht="14">
      <c r="A11" s="286" t="s">
        <v>43</v>
      </c>
      <c r="B11" s="286"/>
      <c r="C11" s="79" t="s">
        <v>11</v>
      </c>
      <c r="D11" s="165" t="s">
        <v>6</v>
      </c>
      <c r="E11" s="165" t="s">
        <v>6</v>
      </c>
      <c r="F11" s="165" t="s">
        <v>6</v>
      </c>
      <c r="G11" s="165" t="s">
        <v>6</v>
      </c>
      <c r="H11" s="165" t="s">
        <v>6</v>
      </c>
      <c r="I11" s="165" t="s">
        <v>6</v>
      </c>
      <c r="J11" s="165" t="s">
        <v>6</v>
      </c>
      <c r="K11" s="165">
        <v>25.7</v>
      </c>
      <c r="L11" s="165" t="s">
        <v>6</v>
      </c>
      <c r="M11" s="165" t="s">
        <v>6</v>
      </c>
      <c r="N11" s="165" t="s">
        <v>6</v>
      </c>
      <c r="O11" s="165">
        <v>28.4</v>
      </c>
      <c r="P11" s="165" t="s">
        <v>6</v>
      </c>
      <c r="Q11" s="165" t="s">
        <v>6</v>
      </c>
      <c r="R11" s="165">
        <v>29.4</v>
      </c>
      <c r="S11" s="165" t="s">
        <v>6</v>
      </c>
      <c r="T11" s="165" t="s">
        <v>6</v>
      </c>
      <c r="U11" s="165">
        <v>33.9</v>
      </c>
      <c r="V11" s="165" t="s">
        <v>6</v>
      </c>
      <c r="W11" s="165" t="s">
        <v>6</v>
      </c>
      <c r="X11" s="165" t="s">
        <v>6</v>
      </c>
      <c r="Y11" s="165" t="s">
        <v>6</v>
      </c>
      <c r="Z11" s="165">
        <v>32.799999999999997</v>
      </c>
      <c r="AA11" s="165" t="s">
        <v>6</v>
      </c>
      <c r="AB11" s="165" t="s">
        <v>6</v>
      </c>
      <c r="AC11" s="165" t="s">
        <v>6</v>
      </c>
      <c r="AD11" s="165" t="s">
        <v>6</v>
      </c>
      <c r="AE11" s="165">
        <v>36.4</v>
      </c>
      <c r="AF11" s="165" t="s">
        <v>6</v>
      </c>
      <c r="AG11" s="165" t="s">
        <v>6</v>
      </c>
      <c r="AH11" s="165" t="s">
        <v>6</v>
      </c>
      <c r="AI11" s="165" t="s">
        <v>6</v>
      </c>
      <c r="AJ11" s="165">
        <v>38.9</v>
      </c>
      <c r="AK11" s="165" t="s">
        <v>6</v>
      </c>
      <c r="AL11" s="165" t="s">
        <v>6</v>
      </c>
      <c r="AM11" s="165" t="s">
        <v>6</v>
      </c>
      <c r="AN11" s="165" t="s">
        <v>6</v>
      </c>
      <c r="AO11" s="165">
        <v>33</v>
      </c>
      <c r="AP11" s="165" t="s">
        <v>6</v>
      </c>
      <c r="AQ11" s="165" t="s">
        <v>6</v>
      </c>
      <c r="AR11" s="165" t="s">
        <v>6</v>
      </c>
      <c r="AS11" s="165" t="s">
        <v>6</v>
      </c>
    </row>
    <row r="12" spans="1:92" s="81" customFormat="1" ht="14">
      <c r="A12" s="287"/>
      <c r="B12" s="287"/>
      <c r="C12" s="261" t="s">
        <v>12</v>
      </c>
      <c r="D12" s="262" t="s">
        <v>6</v>
      </c>
      <c r="E12" s="262" t="s">
        <v>6</v>
      </c>
      <c r="F12" s="262" t="s">
        <v>6</v>
      </c>
      <c r="G12" s="262" t="s">
        <v>6</v>
      </c>
      <c r="H12" s="262" t="s">
        <v>6</v>
      </c>
      <c r="I12" s="262" t="s">
        <v>6</v>
      </c>
      <c r="J12" s="262" t="s">
        <v>6</v>
      </c>
      <c r="K12" s="262">
        <v>23.6</v>
      </c>
      <c r="L12" s="262" t="s">
        <v>6</v>
      </c>
      <c r="M12" s="262" t="s">
        <v>6</v>
      </c>
      <c r="N12" s="262" t="s">
        <v>6</v>
      </c>
      <c r="O12" s="262">
        <v>23.3</v>
      </c>
      <c r="P12" s="262" t="s">
        <v>6</v>
      </c>
      <c r="Q12" s="262" t="s">
        <v>6</v>
      </c>
      <c r="R12" s="262">
        <v>23.3</v>
      </c>
      <c r="S12" s="262" t="s">
        <v>6</v>
      </c>
      <c r="T12" s="262" t="s">
        <v>6</v>
      </c>
      <c r="U12" s="262">
        <v>25</v>
      </c>
      <c r="V12" s="262" t="s">
        <v>6</v>
      </c>
      <c r="W12" s="262" t="s">
        <v>6</v>
      </c>
      <c r="X12" s="262" t="s">
        <v>6</v>
      </c>
      <c r="Y12" s="262" t="s">
        <v>6</v>
      </c>
      <c r="Z12" s="262">
        <v>29.5</v>
      </c>
      <c r="AA12" s="262" t="s">
        <v>6</v>
      </c>
      <c r="AB12" s="262" t="s">
        <v>6</v>
      </c>
      <c r="AC12" s="262" t="s">
        <v>6</v>
      </c>
      <c r="AD12" s="262" t="s">
        <v>6</v>
      </c>
      <c r="AE12" s="262">
        <v>28.1</v>
      </c>
      <c r="AF12" s="262" t="s">
        <v>6</v>
      </c>
      <c r="AG12" s="262" t="s">
        <v>6</v>
      </c>
      <c r="AH12" s="262" t="s">
        <v>6</v>
      </c>
      <c r="AI12" s="262" t="s">
        <v>6</v>
      </c>
      <c r="AJ12" s="262">
        <v>32.200000000000003</v>
      </c>
      <c r="AK12" s="262" t="s">
        <v>6</v>
      </c>
      <c r="AL12" s="262" t="s">
        <v>6</v>
      </c>
      <c r="AM12" s="262" t="s">
        <v>6</v>
      </c>
      <c r="AN12" s="262" t="s">
        <v>6</v>
      </c>
      <c r="AO12" s="262">
        <v>35</v>
      </c>
      <c r="AP12" s="262" t="s">
        <v>6</v>
      </c>
      <c r="AQ12" s="262" t="s">
        <v>6</v>
      </c>
      <c r="AR12" s="262" t="s">
        <v>6</v>
      </c>
      <c r="AS12" s="262" t="s">
        <v>6</v>
      </c>
    </row>
    <row r="13" spans="1:92" s="81" customFormat="1" ht="14">
      <c r="A13" s="287"/>
      <c r="B13" s="287"/>
      <c r="C13" s="84" t="s">
        <v>13</v>
      </c>
      <c r="D13" s="259" t="s">
        <v>6</v>
      </c>
      <c r="E13" s="259" t="s">
        <v>6</v>
      </c>
      <c r="F13" s="259" t="s">
        <v>6</v>
      </c>
      <c r="G13" s="259" t="s">
        <v>6</v>
      </c>
      <c r="H13" s="259" t="s">
        <v>6</v>
      </c>
      <c r="I13" s="259" t="s">
        <v>6</v>
      </c>
      <c r="J13" s="259" t="s">
        <v>6</v>
      </c>
      <c r="K13" s="259">
        <v>50.7</v>
      </c>
      <c r="L13" s="259" t="s">
        <v>6</v>
      </c>
      <c r="M13" s="259" t="s">
        <v>6</v>
      </c>
      <c r="N13" s="259" t="s">
        <v>6</v>
      </c>
      <c r="O13" s="259">
        <v>48.4</v>
      </c>
      <c r="P13" s="259" t="s">
        <v>6</v>
      </c>
      <c r="Q13" s="259" t="s">
        <v>6</v>
      </c>
      <c r="R13" s="259">
        <v>47.2</v>
      </c>
      <c r="S13" s="259" t="s">
        <v>6</v>
      </c>
      <c r="T13" s="259" t="s">
        <v>6</v>
      </c>
      <c r="U13" s="259">
        <v>41.2</v>
      </c>
      <c r="V13" s="259" t="s">
        <v>6</v>
      </c>
      <c r="W13" s="259" t="s">
        <v>6</v>
      </c>
      <c r="X13" s="259" t="s">
        <v>6</v>
      </c>
      <c r="Y13" s="259" t="s">
        <v>6</v>
      </c>
      <c r="Z13" s="259">
        <v>37.700000000000003</v>
      </c>
      <c r="AA13" s="259" t="s">
        <v>6</v>
      </c>
      <c r="AB13" s="259" t="s">
        <v>6</v>
      </c>
      <c r="AC13" s="259" t="s">
        <v>6</v>
      </c>
      <c r="AD13" s="259" t="s">
        <v>6</v>
      </c>
      <c r="AE13" s="259">
        <v>35.5</v>
      </c>
      <c r="AF13" s="259" t="s">
        <v>6</v>
      </c>
      <c r="AG13" s="259" t="s">
        <v>6</v>
      </c>
      <c r="AH13" s="259" t="s">
        <v>6</v>
      </c>
      <c r="AI13" s="259" t="s">
        <v>6</v>
      </c>
      <c r="AJ13" s="259">
        <v>29</v>
      </c>
      <c r="AK13" s="259" t="s">
        <v>6</v>
      </c>
      <c r="AL13" s="259" t="s">
        <v>6</v>
      </c>
      <c r="AM13" s="259" t="s">
        <v>6</v>
      </c>
      <c r="AN13" s="259" t="s">
        <v>6</v>
      </c>
      <c r="AO13" s="259">
        <v>31.9</v>
      </c>
      <c r="AP13" s="259" t="s">
        <v>6</v>
      </c>
      <c r="AQ13" s="259" t="s">
        <v>6</v>
      </c>
      <c r="AR13" s="259" t="s">
        <v>6</v>
      </c>
      <c r="AS13" s="259" t="s">
        <v>6</v>
      </c>
    </row>
    <row r="14" spans="1:92" s="2" customFormat="1">
      <c r="A14" s="280" t="s">
        <v>2</v>
      </c>
      <c r="B14" s="280"/>
      <c r="C14" s="47" t="s">
        <v>11</v>
      </c>
      <c r="D14" s="48">
        <v>42.341788166446719</v>
      </c>
      <c r="E14" s="48" t="s">
        <v>6</v>
      </c>
      <c r="F14" s="48" t="s">
        <v>6</v>
      </c>
      <c r="G14" s="48" t="s">
        <v>6</v>
      </c>
      <c r="H14" s="48" t="s">
        <v>6</v>
      </c>
      <c r="I14" s="48" t="s">
        <v>6</v>
      </c>
      <c r="J14" s="48" t="s">
        <v>6</v>
      </c>
      <c r="K14" s="48" t="s">
        <v>6</v>
      </c>
      <c r="L14" s="48" t="s">
        <v>6</v>
      </c>
      <c r="M14" s="48" t="s">
        <v>6</v>
      </c>
      <c r="N14" s="48" t="s">
        <v>6</v>
      </c>
      <c r="O14" s="48" t="s">
        <v>6</v>
      </c>
      <c r="P14" s="48" t="s">
        <v>6</v>
      </c>
      <c r="Q14" s="48" t="s">
        <v>6</v>
      </c>
      <c r="R14" s="48" t="s">
        <v>6</v>
      </c>
      <c r="S14" s="48" t="s">
        <v>6</v>
      </c>
      <c r="T14" s="48" t="s">
        <v>6</v>
      </c>
      <c r="U14" s="48" t="s">
        <v>6</v>
      </c>
      <c r="V14" s="48" t="s">
        <v>6</v>
      </c>
      <c r="W14" s="48" t="s">
        <v>6</v>
      </c>
      <c r="X14" s="48" t="s">
        <v>6</v>
      </c>
      <c r="Y14" s="48" t="s">
        <v>6</v>
      </c>
      <c r="Z14" s="48" t="s">
        <v>6</v>
      </c>
      <c r="AA14" s="48" t="s">
        <v>6</v>
      </c>
      <c r="AB14" s="48" t="s">
        <v>6</v>
      </c>
      <c r="AC14" s="48" t="s">
        <v>6</v>
      </c>
      <c r="AD14" s="48" t="s">
        <v>6</v>
      </c>
      <c r="AE14" s="48" t="s">
        <v>6</v>
      </c>
      <c r="AF14" s="48" t="s">
        <v>6</v>
      </c>
      <c r="AG14" s="48" t="s">
        <v>6</v>
      </c>
      <c r="AH14" s="48" t="s">
        <v>6</v>
      </c>
      <c r="AI14" s="48" t="s">
        <v>6</v>
      </c>
      <c r="AJ14" s="48" t="s">
        <v>6</v>
      </c>
      <c r="AK14" s="48" t="s">
        <v>6</v>
      </c>
      <c r="AL14" s="48">
        <v>47.3</v>
      </c>
      <c r="AM14" s="48" t="s">
        <v>6</v>
      </c>
      <c r="AN14" s="48" t="s">
        <v>6</v>
      </c>
      <c r="AO14" s="48" t="s">
        <v>6</v>
      </c>
      <c r="AP14" s="48" t="s">
        <v>6</v>
      </c>
      <c r="AQ14" s="48" t="s">
        <v>6</v>
      </c>
      <c r="AR14" s="48" t="s">
        <v>6</v>
      </c>
      <c r="AS14" s="48" t="s">
        <v>6</v>
      </c>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row>
    <row r="15" spans="1:92" s="10" customFormat="1">
      <c r="A15" s="281"/>
      <c r="B15" s="281"/>
      <c r="C15" s="7" t="s">
        <v>12</v>
      </c>
      <c r="D15" s="14">
        <v>40.74941229217783</v>
      </c>
      <c r="E15" s="14" t="s">
        <v>6</v>
      </c>
      <c r="F15" s="14" t="s">
        <v>6</v>
      </c>
      <c r="G15" s="14" t="s">
        <v>6</v>
      </c>
      <c r="H15" s="14" t="s">
        <v>6</v>
      </c>
      <c r="I15" s="14" t="s">
        <v>6</v>
      </c>
      <c r="J15" s="14" t="s">
        <v>6</v>
      </c>
      <c r="K15" s="14" t="s">
        <v>6</v>
      </c>
      <c r="L15" s="14" t="s">
        <v>6</v>
      </c>
      <c r="M15" s="14" t="s">
        <v>6</v>
      </c>
      <c r="N15" s="14" t="s">
        <v>6</v>
      </c>
      <c r="O15" s="14" t="s">
        <v>6</v>
      </c>
      <c r="P15" s="14" t="s">
        <v>6</v>
      </c>
      <c r="Q15" s="14" t="s">
        <v>6</v>
      </c>
      <c r="R15" s="14" t="s">
        <v>6</v>
      </c>
      <c r="S15" s="14" t="s">
        <v>6</v>
      </c>
      <c r="T15" s="14" t="s">
        <v>6</v>
      </c>
      <c r="U15" s="14" t="s">
        <v>6</v>
      </c>
      <c r="V15" s="14" t="s">
        <v>6</v>
      </c>
      <c r="W15" s="14" t="s">
        <v>6</v>
      </c>
      <c r="X15" s="14" t="s">
        <v>6</v>
      </c>
      <c r="Y15" s="14" t="s">
        <v>6</v>
      </c>
      <c r="Z15" s="14" t="s">
        <v>6</v>
      </c>
      <c r="AA15" s="14" t="s">
        <v>6</v>
      </c>
      <c r="AB15" s="14" t="s">
        <v>6</v>
      </c>
      <c r="AC15" s="14" t="s">
        <v>6</v>
      </c>
      <c r="AD15" s="14" t="s">
        <v>6</v>
      </c>
      <c r="AE15" s="14" t="s">
        <v>6</v>
      </c>
      <c r="AF15" s="14" t="s">
        <v>6</v>
      </c>
      <c r="AG15" s="14" t="s">
        <v>6</v>
      </c>
      <c r="AH15" s="14" t="s">
        <v>6</v>
      </c>
      <c r="AI15" s="14" t="s">
        <v>6</v>
      </c>
      <c r="AJ15" s="14" t="s">
        <v>6</v>
      </c>
      <c r="AK15" s="14" t="s">
        <v>6</v>
      </c>
      <c r="AL15" s="14">
        <v>36.299999999999997</v>
      </c>
      <c r="AM15" s="14" t="s">
        <v>6</v>
      </c>
      <c r="AN15" s="14" t="s">
        <v>6</v>
      </c>
      <c r="AO15" s="14" t="s">
        <v>6</v>
      </c>
      <c r="AP15" s="14" t="s">
        <v>6</v>
      </c>
      <c r="AQ15" s="14" t="s">
        <v>6</v>
      </c>
      <c r="AR15" s="14" t="s">
        <v>6</v>
      </c>
      <c r="AS15" s="14" t="s">
        <v>6</v>
      </c>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row>
    <row r="16" spans="1:92" s="2" customFormat="1">
      <c r="A16" s="281"/>
      <c r="B16" s="281"/>
      <c r="C16" s="16" t="s">
        <v>13</v>
      </c>
      <c r="D16" s="15">
        <v>16.908799541375458</v>
      </c>
      <c r="E16" s="15" t="s">
        <v>6</v>
      </c>
      <c r="F16" s="15" t="s">
        <v>6</v>
      </c>
      <c r="G16" s="15" t="s">
        <v>6</v>
      </c>
      <c r="H16" s="15" t="s">
        <v>6</v>
      </c>
      <c r="I16" s="15" t="s">
        <v>6</v>
      </c>
      <c r="J16" s="15" t="s">
        <v>6</v>
      </c>
      <c r="K16" s="15" t="s">
        <v>6</v>
      </c>
      <c r="L16" s="15" t="s">
        <v>6</v>
      </c>
      <c r="M16" s="15" t="s">
        <v>6</v>
      </c>
      <c r="N16" s="15" t="s">
        <v>6</v>
      </c>
      <c r="O16" s="15" t="s">
        <v>6</v>
      </c>
      <c r="P16" s="15" t="s">
        <v>6</v>
      </c>
      <c r="Q16" s="15" t="s">
        <v>6</v>
      </c>
      <c r="R16" s="15" t="s">
        <v>6</v>
      </c>
      <c r="S16" s="15" t="s">
        <v>6</v>
      </c>
      <c r="T16" s="15" t="s">
        <v>6</v>
      </c>
      <c r="U16" s="15" t="s">
        <v>6</v>
      </c>
      <c r="V16" s="15" t="s">
        <v>6</v>
      </c>
      <c r="W16" s="15" t="s">
        <v>6</v>
      </c>
      <c r="X16" s="15" t="s">
        <v>6</v>
      </c>
      <c r="Y16" s="15" t="s">
        <v>6</v>
      </c>
      <c r="Z16" s="15" t="s">
        <v>6</v>
      </c>
      <c r="AA16" s="15" t="s">
        <v>6</v>
      </c>
      <c r="AB16" s="15" t="s">
        <v>6</v>
      </c>
      <c r="AC16" s="15" t="s">
        <v>6</v>
      </c>
      <c r="AD16" s="15" t="s">
        <v>6</v>
      </c>
      <c r="AE16" s="15" t="s">
        <v>6</v>
      </c>
      <c r="AF16" s="15" t="s">
        <v>6</v>
      </c>
      <c r="AG16" s="15" t="s">
        <v>6</v>
      </c>
      <c r="AH16" s="15" t="s">
        <v>6</v>
      </c>
      <c r="AI16" s="15" t="s">
        <v>6</v>
      </c>
      <c r="AJ16" s="15" t="s">
        <v>6</v>
      </c>
      <c r="AK16" s="15" t="s">
        <v>6</v>
      </c>
      <c r="AL16" s="15">
        <v>16.399999999999999</v>
      </c>
      <c r="AM16" s="15" t="s">
        <v>6</v>
      </c>
      <c r="AN16" s="15" t="s">
        <v>6</v>
      </c>
      <c r="AO16" s="15" t="s">
        <v>6</v>
      </c>
      <c r="AP16" s="15" t="s">
        <v>6</v>
      </c>
      <c r="AQ16" s="15" t="s">
        <v>6</v>
      </c>
      <c r="AR16" s="15" t="s">
        <v>6</v>
      </c>
      <c r="AS16" s="15" t="s">
        <v>6</v>
      </c>
      <c r="AT16" s="9"/>
      <c r="AU16" s="9"/>
      <c r="AV16" s="9"/>
      <c r="AW16" s="9"/>
      <c r="AX16" s="9"/>
      <c r="AY16" s="9"/>
      <c r="AZ16" s="9"/>
      <c r="BA16" s="9"/>
      <c r="BB16" s="9"/>
      <c r="BC16" s="9"/>
      <c r="BD16" s="9"/>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row>
    <row r="17" spans="1:92">
      <c r="A17" s="280" t="s">
        <v>1</v>
      </c>
      <c r="B17" s="280"/>
      <c r="C17" s="47" t="s">
        <v>11</v>
      </c>
      <c r="D17" s="48" t="s">
        <v>6</v>
      </c>
      <c r="E17" s="48">
        <v>40.963155364486241</v>
      </c>
      <c r="F17" s="48">
        <v>41.859039571665512</v>
      </c>
      <c r="G17" s="48">
        <v>44.75179711603343</v>
      </c>
      <c r="H17" s="48">
        <v>49.435822806570364</v>
      </c>
      <c r="I17" s="48">
        <v>51.510958415080289</v>
      </c>
      <c r="J17" s="48">
        <v>53.097224078427054</v>
      </c>
      <c r="K17" s="48">
        <v>54.315988586451226</v>
      </c>
      <c r="L17" s="48">
        <v>54.201410553085296</v>
      </c>
      <c r="M17" s="48">
        <v>53.750995047050679</v>
      </c>
      <c r="N17" s="48">
        <v>53.602046438894661</v>
      </c>
      <c r="O17" s="48">
        <v>53.181445831036314</v>
      </c>
      <c r="P17" s="48">
        <v>52.033449439201803</v>
      </c>
      <c r="Q17" s="48">
        <v>52.055697822409051</v>
      </c>
      <c r="R17" s="48">
        <v>49.849193549505422</v>
      </c>
      <c r="S17" s="48">
        <v>48.338923874454821</v>
      </c>
      <c r="T17" s="48">
        <v>48.401441264144935</v>
      </c>
      <c r="U17" s="48">
        <v>48.284127789274287</v>
      </c>
      <c r="V17" s="48">
        <v>48.860564471918181</v>
      </c>
      <c r="W17" s="48">
        <v>50.055559453510369</v>
      </c>
      <c r="X17" s="48">
        <v>47.158819717731106</v>
      </c>
      <c r="Y17" s="48">
        <v>47.61055609007979</v>
      </c>
      <c r="Z17" s="48">
        <v>48.720926897817549</v>
      </c>
      <c r="AA17" s="48">
        <v>49.525751810457123</v>
      </c>
      <c r="AB17" s="48">
        <v>51.053970542136426</v>
      </c>
      <c r="AC17" s="48">
        <v>51.717728852838931</v>
      </c>
      <c r="AD17" s="48">
        <v>52.017654760351476</v>
      </c>
      <c r="AE17" s="48">
        <v>53.509880245021094</v>
      </c>
      <c r="AF17" s="48">
        <v>52.336755788909173</v>
      </c>
      <c r="AG17" s="48">
        <v>52.061809036133674</v>
      </c>
      <c r="AH17" s="48">
        <v>50.377834292368817</v>
      </c>
      <c r="AI17" s="48">
        <v>50.951931297612518</v>
      </c>
      <c r="AJ17" s="48">
        <v>51.475892650319331</v>
      </c>
      <c r="AK17" s="48">
        <v>51.596504032572724</v>
      </c>
      <c r="AL17" s="48">
        <v>51.881519947702301</v>
      </c>
      <c r="AM17" s="48">
        <v>52.290375778535633</v>
      </c>
      <c r="AN17" s="48">
        <v>52.693974782393191</v>
      </c>
      <c r="AO17" s="48">
        <v>52.631274444007317</v>
      </c>
      <c r="AP17" s="48">
        <v>54.530612244897959</v>
      </c>
      <c r="AQ17" s="48">
        <v>55.662490583990795</v>
      </c>
      <c r="AR17" s="165">
        <v>56.6</v>
      </c>
      <c r="AS17" s="165">
        <v>56.8</v>
      </c>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row>
    <row r="18" spans="1:92">
      <c r="A18" s="281"/>
      <c r="B18" s="281"/>
      <c r="C18" s="7" t="s">
        <v>12</v>
      </c>
      <c r="D18" s="14" t="s">
        <v>6</v>
      </c>
      <c r="E18" s="14">
        <v>33.504534821921631</v>
      </c>
      <c r="F18" s="14">
        <v>35.471390731443378</v>
      </c>
      <c r="G18" s="14">
        <v>38.227573591072733</v>
      </c>
      <c r="H18" s="14">
        <v>37.780754844484491</v>
      </c>
      <c r="I18" s="14">
        <v>37.612398890580614</v>
      </c>
      <c r="J18" s="14">
        <v>37.096406474791863</v>
      </c>
      <c r="K18" s="14">
        <v>37.313487865089293</v>
      </c>
      <c r="L18" s="14">
        <v>38.129319127763253</v>
      </c>
      <c r="M18" s="14">
        <v>38.907317134201932</v>
      </c>
      <c r="N18" s="14">
        <v>38.940518443499755</v>
      </c>
      <c r="O18" s="14">
        <v>39.955417883322312</v>
      </c>
      <c r="P18" s="14">
        <v>40.408126954581846</v>
      </c>
      <c r="Q18" s="14">
        <v>40.0711939658364</v>
      </c>
      <c r="R18" s="14">
        <v>41.866089418864746</v>
      </c>
      <c r="S18" s="14">
        <v>43.073277586452889</v>
      </c>
      <c r="T18" s="14">
        <v>42.541313344716812</v>
      </c>
      <c r="U18" s="14">
        <v>42.048183577004394</v>
      </c>
      <c r="V18" s="14">
        <v>41.339155749636099</v>
      </c>
      <c r="W18" s="14">
        <v>40.144275091905619</v>
      </c>
      <c r="X18" s="14">
        <v>42.405765492390117</v>
      </c>
      <c r="Y18" s="14">
        <v>42.334138736770527</v>
      </c>
      <c r="Z18" s="14">
        <v>41.319141439592272</v>
      </c>
      <c r="AA18" s="14">
        <v>40.99813346449158</v>
      </c>
      <c r="AB18" s="14">
        <v>39.333732815002314</v>
      </c>
      <c r="AC18" s="14">
        <v>38.676245654692934</v>
      </c>
      <c r="AD18" s="14">
        <v>38.508433702415608</v>
      </c>
      <c r="AE18" s="14">
        <v>37.118532322822027</v>
      </c>
      <c r="AF18" s="14">
        <v>38.076404086187061</v>
      </c>
      <c r="AG18" s="14">
        <v>38.470063509870265</v>
      </c>
      <c r="AH18" s="14">
        <v>38.933201465954241</v>
      </c>
      <c r="AI18" s="14">
        <v>38.064704105894911</v>
      </c>
      <c r="AJ18" s="14">
        <v>38.059664449518515</v>
      </c>
      <c r="AK18" s="14">
        <v>38.021629462338943</v>
      </c>
      <c r="AL18" s="14">
        <v>38.056698800283584</v>
      </c>
      <c r="AM18" s="14">
        <v>37.998714544177822</v>
      </c>
      <c r="AN18" s="14">
        <v>37.639781710407192</v>
      </c>
      <c r="AO18" s="14">
        <v>37.567980375367384</v>
      </c>
      <c r="AP18" s="14">
        <v>36.816959341876284</v>
      </c>
      <c r="AQ18" s="14">
        <v>35.810900104402066</v>
      </c>
      <c r="AR18" s="260">
        <v>35.1</v>
      </c>
      <c r="AS18" s="260">
        <v>35</v>
      </c>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row>
    <row r="19" spans="1:92">
      <c r="A19" s="281"/>
      <c r="B19" s="281"/>
      <c r="C19" s="16" t="s">
        <v>13</v>
      </c>
      <c r="D19" s="15" t="s">
        <v>6</v>
      </c>
      <c r="E19" s="15">
        <v>25.532309813592128</v>
      </c>
      <c r="F19" s="15">
        <v>22.669569696891109</v>
      </c>
      <c r="G19" s="15">
        <v>17.020629292893837</v>
      </c>
      <c r="H19" s="15">
        <v>12.78342234894515</v>
      </c>
      <c r="I19" s="15">
        <v>10.876642694339093</v>
      </c>
      <c r="J19" s="15">
        <v>9.8063694467810798</v>
      </c>
      <c r="K19" s="15">
        <v>8.3705235484594915</v>
      </c>
      <c r="L19" s="15">
        <v>7.6692703191514564</v>
      </c>
      <c r="M19" s="15">
        <v>7.3416878187473902</v>
      </c>
      <c r="N19" s="15">
        <v>7.4574351176055931</v>
      </c>
      <c r="O19" s="15">
        <v>6.8631362856413727</v>
      </c>
      <c r="P19" s="15">
        <v>7.5584236062163397</v>
      </c>
      <c r="Q19" s="15">
        <v>7.8731082117545483</v>
      </c>
      <c r="R19" s="15">
        <v>8.2847170316298318</v>
      </c>
      <c r="S19" s="15">
        <v>8.5877985390922902</v>
      </c>
      <c r="T19" s="15">
        <v>9.0572453911382524</v>
      </c>
      <c r="U19" s="15">
        <v>9.6676886337213208</v>
      </c>
      <c r="V19" s="15">
        <v>9.8002797784457183</v>
      </c>
      <c r="W19" s="15">
        <v>9.8001654545840218</v>
      </c>
      <c r="X19" s="15">
        <v>10.435414789878779</v>
      </c>
      <c r="Y19" s="15">
        <v>10.055305173149682</v>
      </c>
      <c r="Z19" s="15">
        <v>9.9599316625901846</v>
      </c>
      <c r="AA19" s="15">
        <v>9.4761147250512927</v>
      </c>
      <c r="AB19" s="15">
        <v>9.6122966428612546</v>
      </c>
      <c r="AC19" s="15">
        <v>9.6060254924681328</v>
      </c>
      <c r="AD19" s="15">
        <v>9.4739115372329188</v>
      </c>
      <c r="AE19" s="15">
        <v>9.3715874321568737</v>
      </c>
      <c r="AF19" s="15">
        <v>9.5868401249037714</v>
      </c>
      <c r="AG19" s="15">
        <v>9.4681274539960558</v>
      </c>
      <c r="AH19" s="15">
        <v>10.688964241676942</v>
      </c>
      <c r="AI19" s="15">
        <v>10.983364596492571</v>
      </c>
      <c r="AJ19" s="15">
        <v>10.464442900162151</v>
      </c>
      <c r="AK19" s="15">
        <v>10.381866505088341</v>
      </c>
      <c r="AL19" s="15">
        <v>10.061781252014105</v>
      </c>
      <c r="AM19" s="15">
        <v>9.710909677286546</v>
      </c>
      <c r="AN19" s="15">
        <v>9.6662435071996118</v>
      </c>
      <c r="AO19" s="15">
        <v>9.8007451806253023</v>
      </c>
      <c r="AP19" s="15">
        <v>8.6524284132257563</v>
      </c>
      <c r="AQ19" s="15">
        <v>8.4757298233094129</v>
      </c>
      <c r="AR19" s="167">
        <v>8.3000000000000007</v>
      </c>
      <c r="AS19" s="167">
        <v>8.1999999999999993</v>
      </c>
      <c r="AT19" s="105"/>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row>
    <row r="20" spans="1:92" s="2" customFormat="1">
      <c r="A20" s="280" t="s">
        <v>42</v>
      </c>
      <c r="B20" s="280"/>
      <c r="C20" s="47" t="s">
        <v>11</v>
      </c>
      <c r="D20" s="48" t="s">
        <v>6</v>
      </c>
      <c r="E20" s="48" t="s">
        <v>6</v>
      </c>
      <c r="F20" s="48" t="s">
        <v>6</v>
      </c>
      <c r="G20" s="48" t="s">
        <v>6</v>
      </c>
      <c r="H20" s="48" t="s">
        <v>6</v>
      </c>
      <c r="I20" s="48" t="s">
        <v>6</v>
      </c>
      <c r="J20" s="48" t="s">
        <v>6</v>
      </c>
      <c r="K20" s="48" t="s">
        <v>6</v>
      </c>
      <c r="L20" s="48" t="s">
        <v>6</v>
      </c>
      <c r="M20" s="48" t="s">
        <v>6</v>
      </c>
      <c r="N20" s="48" t="s">
        <v>6</v>
      </c>
      <c r="O20" s="48">
        <v>25.5</v>
      </c>
      <c r="P20" s="48">
        <v>27.1</v>
      </c>
      <c r="Q20" s="48">
        <v>26.7</v>
      </c>
      <c r="R20" s="48">
        <v>28</v>
      </c>
      <c r="S20" s="48">
        <v>29.3</v>
      </c>
      <c r="T20" s="48">
        <v>33</v>
      </c>
      <c r="U20" s="48">
        <v>31.6</v>
      </c>
      <c r="V20" s="48">
        <v>27.7</v>
      </c>
      <c r="W20" s="48">
        <v>29.8</v>
      </c>
      <c r="X20" s="48">
        <v>28.1</v>
      </c>
      <c r="Y20" s="48">
        <v>28.5</v>
      </c>
      <c r="Z20" s="48">
        <v>29.2</v>
      </c>
      <c r="AA20" s="48">
        <v>30.4</v>
      </c>
      <c r="AB20" s="48">
        <v>31.3</v>
      </c>
      <c r="AC20" s="48">
        <v>32.386552544309083</v>
      </c>
      <c r="AD20" s="48">
        <v>33.445922702488865</v>
      </c>
      <c r="AE20" s="48" t="s">
        <v>6</v>
      </c>
      <c r="AF20" s="48" t="s">
        <v>6</v>
      </c>
      <c r="AG20" s="48">
        <v>36.893653803144389</v>
      </c>
      <c r="AH20" s="48">
        <v>36.724690018504234</v>
      </c>
      <c r="AI20" s="48">
        <v>36.265867074281559</v>
      </c>
      <c r="AJ20" s="48">
        <v>36.650684775252273</v>
      </c>
      <c r="AK20" s="48">
        <v>36.953130891382258</v>
      </c>
      <c r="AL20" s="48">
        <v>36.334021929127601</v>
      </c>
      <c r="AM20" s="48">
        <v>35.878734150010743</v>
      </c>
      <c r="AN20" s="48">
        <v>35.159768832533459</v>
      </c>
      <c r="AO20" s="165">
        <v>34.258922515898838</v>
      </c>
      <c r="AP20" s="165">
        <v>33.483150544382347</v>
      </c>
      <c r="AQ20" s="165">
        <v>32.730343042522193</v>
      </c>
      <c r="AR20" s="165">
        <v>29.668754452939737</v>
      </c>
      <c r="AS20" s="165">
        <v>33.32</v>
      </c>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row>
    <row r="21" spans="1:92" s="10" customFormat="1">
      <c r="A21" s="281"/>
      <c r="B21" s="281"/>
      <c r="C21" s="7" t="s">
        <v>12</v>
      </c>
      <c r="D21" s="14" t="s">
        <v>6</v>
      </c>
      <c r="E21" s="14" t="s">
        <v>6</v>
      </c>
      <c r="F21" s="14" t="s">
        <v>6</v>
      </c>
      <c r="G21" s="14" t="s">
        <v>6</v>
      </c>
      <c r="H21" s="14" t="s">
        <v>6</v>
      </c>
      <c r="I21" s="14" t="s">
        <v>6</v>
      </c>
      <c r="J21" s="14" t="s">
        <v>6</v>
      </c>
      <c r="K21" s="14" t="s">
        <v>6</v>
      </c>
      <c r="L21" s="14" t="s">
        <v>6</v>
      </c>
      <c r="M21" s="14" t="s">
        <v>6</v>
      </c>
      <c r="N21" s="14" t="s">
        <v>6</v>
      </c>
      <c r="O21" s="14">
        <v>21.4</v>
      </c>
      <c r="P21" s="14">
        <v>21.4</v>
      </c>
      <c r="Q21" s="14">
        <v>22.6</v>
      </c>
      <c r="R21" s="14">
        <v>22.6</v>
      </c>
      <c r="S21" s="14">
        <v>22.6</v>
      </c>
      <c r="T21" s="14">
        <v>22.7</v>
      </c>
      <c r="U21" s="14">
        <v>23.3</v>
      </c>
      <c r="V21" s="14">
        <v>24.3</v>
      </c>
      <c r="W21" s="14">
        <v>25.2</v>
      </c>
      <c r="X21" s="14">
        <v>25.6</v>
      </c>
      <c r="Y21" s="14">
        <v>24.3</v>
      </c>
      <c r="Z21" s="14">
        <v>25</v>
      </c>
      <c r="AA21" s="14">
        <v>25</v>
      </c>
      <c r="AB21" s="14">
        <v>24.7</v>
      </c>
      <c r="AC21" s="14">
        <v>24.696720403065616</v>
      </c>
      <c r="AD21" s="14">
        <v>25.059770549889059</v>
      </c>
      <c r="AE21" s="14" t="s">
        <v>6</v>
      </c>
      <c r="AF21" s="14" t="s">
        <v>6</v>
      </c>
      <c r="AG21" s="14">
        <v>25.806295623930865</v>
      </c>
      <c r="AH21" s="14">
        <v>26.444154474705794</v>
      </c>
      <c r="AI21" s="14">
        <v>27.270061806823382</v>
      </c>
      <c r="AJ21" s="14">
        <v>27.533402279795897</v>
      </c>
      <c r="AK21" s="14">
        <v>27.249094091452115</v>
      </c>
      <c r="AL21" s="14">
        <v>27.930126444348595</v>
      </c>
      <c r="AM21" s="14">
        <v>28.001519756838906</v>
      </c>
      <c r="AN21" s="14">
        <v>28.087004602491522</v>
      </c>
      <c r="AO21" s="262">
        <v>27.944405673452138</v>
      </c>
      <c r="AP21" s="262">
        <v>27.825359352120255</v>
      </c>
      <c r="AQ21" s="262">
        <v>28.696995841846718</v>
      </c>
      <c r="AR21" s="262">
        <v>34.178585480492139</v>
      </c>
      <c r="AS21" s="262">
        <v>27.8</v>
      </c>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row>
    <row r="22" spans="1:92" s="2" customFormat="1">
      <c r="A22" s="281"/>
      <c r="B22" s="281"/>
      <c r="C22" s="16" t="s">
        <v>13</v>
      </c>
      <c r="D22" s="15" t="s">
        <v>6</v>
      </c>
      <c r="E22" s="15" t="s">
        <v>6</v>
      </c>
      <c r="F22" s="15" t="s">
        <v>6</v>
      </c>
      <c r="G22" s="15" t="s">
        <v>6</v>
      </c>
      <c r="H22" s="15" t="s">
        <v>6</v>
      </c>
      <c r="I22" s="15" t="s">
        <v>6</v>
      </c>
      <c r="J22" s="15" t="s">
        <v>6</v>
      </c>
      <c r="K22" s="15" t="s">
        <v>6</v>
      </c>
      <c r="L22" s="15" t="s">
        <v>6</v>
      </c>
      <c r="M22" s="15" t="s">
        <v>6</v>
      </c>
      <c r="N22" s="15" t="s">
        <v>6</v>
      </c>
      <c r="O22" s="15">
        <v>52.3</v>
      </c>
      <c r="P22" s="15">
        <v>50.9</v>
      </c>
      <c r="Q22" s="15">
        <v>50.1</v>
      </c>
      <c r="R22" s="15">
        <v>48.7</v>
      </c>
      <c r="S22" s="15">
        <v>47.1</v>
      </c>
      <c r="T22" s="15">
        <v>44</v>
      </c>
      <c r="U22" s="15">
        <v>44.6</v>
      </c>
      <c r="V22" s="15">
        <v>47.5</v>
      </c>
      <c r="W22" s="15">
        <v>45.1</v>
      </c>
      <c r="X22" s="15">
        <v>46.3</v>
      </c>
      <c r="Y22" s="15">
        <v>47.2</v>
      </c>
      <c r="Z22" s="15">
        <v>45.9</v>
      </c>
      <c r="AA22" s="15">
        <v>44.6</v>
      </c>
      <c r="AB22" s="15">
        <v>44</v>
      </c>
      <c r="AC22" s="15">
        <v>42.916727052625298</v>
      </c>
      <c r="AD22" s="15">
        <v>41.494306747622076</v>
      </c>
      <c r="AE22" s="15" t="s">
        <v>6</v>
      </c>
      <c r="AF22" s="15" t="s">
        <v>6</v>
      </c>
      <c r="AG22" s="15">
        <v>37.300050572924746</v>
      </c>
      <c r="AH22" s="15">
        <v>36.831155506789976</v>
      </c>
      <c r="AI22" s="15">
        <v>36.464071118895063</v>
      </c>
      <c r="AJ22" s="15">
        <v>35.815912944951826</v>
      </c>
      <c r="AK22" s="15">
        <v>35.797775017165627</v>
      </c>
      <c r="AL22" s="15">
        <v>35.735851626523804</v>
      </c>
      <c r="AM22" s="15">
        <v>36.119746093150354</v>
      </c>
      <c r="AN22" s="15">
        <v>36.753226564975023</v>
      </c>
      <c r="AO22" s="264">
        <v>37.796671810649023</v>
      </c>
      <c r="AP22" s="264">
        <v>38.691490103497394</v>
      </c>
      <c r="AQ22" s="264">
        <v>38.572661115631092</v>
      </c>
      <c r="AR22" s="264">
        <v>36.152660066568124</v>
      </c>
      <c r="AS22" s="165">
        <v>38.86</v>
      </c>
      <c r="AT22" s="105"/>
      <c r="AU22" s="9"/>
      <c r="AV22" s="9"/>
      <c r="AW22" s="9"/>
      <c r="AX22" s="9"/>
      <c r="AY22" s="9"/>
      <c r="AZ22" s="9"/>
      <c r="BA22" s="9"/>
      <c r="BB22" s="9"/>
      <c r="BC22" s="9"/>
      <c r="BD22" s="9"/>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row>
    <row r="23" spans="1:92" s="2" customFormat="1">
      <c r="A23" s="289" t="s">
        <v>46</v>
      </c>
      <c r="B23" s="289"/>
      <c r="C23" s="86" t="s">
        <v>11</v>
      </c>
      <c r="D23" s="87" t="s">
        <v>6</v>
      </c>
      <c r="E23" s="87" t="s">
        <v>6</v>
      </c>
      <c r="F23" s="87" t="s">
        <v>6</v>
      </c>
      <c r="G23" s="87" t="s">
        <v>6</v>
      </c>
      <c r="H23" s="87" t="s">
        <v>6</v>
      </c>
      <c r="I23" s="87" t="s">
        <v>6</v>
      </c>
      <c r="J23" s="87" t="s">
        <v>6</v>
      </c>
      <c r="K23" s="87" t="s">
        <v>6</v>
      </c>
      <c r="L23" s="87" t="s">
        <v>6</v>
      </c>
      <c r="M23" s="87" t="s">
        <v>6</v>
      </c>
      <c r="N23" s="87" t="s">
        <v>6</v>
      </c>
      <c r="O23" s="87" t="s">
        <v>6</v>
      </c>
      <c r="P23" s="87" t="s">
        <v>6</v>
      </c>
      <c r="Q23" s="87" t="s">
        <v>6</v>
      </c>
      <c r="R23" s="87" t="s">
        <v>6</v>
      </c>
      <c r="S23" s="87" t="s">
        <v>6</v>
      </c>
      <c r="T23" s="87" t="s">
        <v>6</v>
      </c>
      <c r="U23" s="87" t="s">
        <v>6</v>
      </c>
      <c r="V23" s="87" t="s">
        <v>6</v>
      </c>
      <c r="W23" s="87" t="s">
        <v>6</v>
      </c>
      <c r="X23" s="87" t="s">
        <v>6</v>
      </c>
      <c r="Y23" s="87" t="s">
        <v>6</v>
      </c>
      <c r="Z23" s="87" t="s">
        <v>6</v>
      </c>
      <c r="AA23" s="87" t="s">
        <v>6</v>
      </c>
      <c r="AB23" s="87" t="s">
        <v>6</v>
      </c>
      <c r="AC23" s="87" t="s">
        <v>6</v>
      </c>
      <c r="AD23" s="87" t="s">
        <v>6</v>
      </c>
      <c r="AE23" s="87" t="s">
        <v>6</v>
      </c>
      <c r="AF23" s="87" t="s">
        <v>6</v>
      </c>
      <c r="AG23" s="87" t="s">
        <v>6</v>
      </c>
      <c r="AH23" s="87" t="s">
        <v>6</v>
      </c>
      <c r="AI23" s="87" t="s">
        <v>6</v>
      </c>
      <c r="AJ23" s="87" t="s">
        <v>6</v>
      </c>
      <c r="AK23" s="87" t="s">
        <v>6</v>
      </c>
      <c r="AL23" s="87" t="s">
        <v>6</v>
      </c>
      <c r="AM23" s="87" t="s">
        <v>6</v>
      </c>
      <c r="AN23" s="87" t="s">
        <v>6</v>
      </c>
      <c r="AO23" s="87" t="s">
        <v>6</v>
      </c>
      <c r="AP23" s="87" t="s">
        <v>6</v>
      </c>
      <c r="AQ23" s="87">
        <v>26.6</v>
      </c>
      <c r="AR23" s="165">
        <v>25.3</v>
      </c>
      <c r="AS23" s="165">
        <v>23.9</v>
      </c>
      <c r="AT23" s="105"/>
      <c r="AU23" s="9"/>
      <c r="AV23" s="9"/>
      <c r="AW23" s="9"/>
      <c r="AX23" s="9"/>
      <c r="AY23" s="9"/>
      <c r="AZ23" s="9"/>
      <c r="BA23" s="9"/>
      <c r="BB23" s="9"/>
      <c r="BC23" s="9"/>
      <c r="BD23" s="9"/>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row>
    <row r="24" spans="1:92" s="2" customFormat="1">
      <c r="A24" s="285"/>
      <c r="B24" s="285"/>
      <c r="C24" s="82" t="s">
        <v>12</v>
      </c>
      <c r="D24" s="83" t="s">
        <v>6</v>
      </c>
      <c r="E24" s="83" t="s">
        <v>6</v>
      </c>
      <c r="F24" s="83" t="s">
        <v>6</v>
      </c>
      <c r="G24" s="83" t="s">
        <v>6</v>
      </c>
      <c r="H24" s="83" t="s">
        <v>6</v>
      </c>
      <c r="I24" s="83" t="s">
        <v>6</v>
      </c>
      <c r="J24" s="83" t="s">
        <v>6</v>
      </c>
      <c r="K24" s="83" t="s">
        <v>6</v>
      </c>
      <c r="L24" s="83" t="s">
        <v>6</v>
      </c>
      <c r="M24" s="83" t="s">
        <v>6</v>
      </c>
      <c r="N24" s="83" t="s">
        <v>6</v>
      </c>
      <c r="O24" s="83" t="s">
        <v>6</v>
      </c>
      <c r="P24" s="83" t="s">
        <v>6</v>
      </c>
      <c r="Q24" s="83" t="s">
        <v>6</v>
      </c>
      <c r="R24" s="83" t="s">
        <v>6</v>
      </c>
      <c r="S24" s="83" t="s">
        <v>6</v>
      </c>
      <c r="T24" s="83" t="s">
        <v>6</v>
      </c>
      <c r="U24" s="83" t="s">
        <v>6</v>
      </c>
      <c r="V24" s="83" t="s">
        <v>6</v>
      </c>
      <c r="W24" s="83" t="s">
        <v>6</v>
      </c>
      <c r="X24" s="83" t="s">
        <v>6</v>
      </c>
      <c r="Y24" s="83" t="s">
        <v>6</v>
      </c>
      <c r="Z24" s="83" t="s">
        <v>6</v>
      </c>
      <c r="AA24" s="83" t="s">
        <v>6</v>
      </c>
      <c r="AB24" s="83" t="s">
        <v>6</v>
      </c>
      <c r="AC24" s="83" t="s">
        <v>6</v>
      </c>
      <c r="AD24" s="83" t="s">
        <v>6</v>
      </c>
      <c r="AE24" s="83" t="s">
        <v>6</v>
      </c>
      <c r="AF24" s="83" t="s">
        <v>6</v>
      </c>
      <c r="AG24" s="83" t="s">
        <v>6</v>
      </c>
      <c r="AH24" s="83" t="s">
        <v>6</v>
      </c>
      <c r="AI24" s="83" t="s">
        <v>6</v>
      </c>
      <c r="AJ24" s="83" t="s">
        <v>6</v>
      </c>
      <c r="AK24" s="83" t="s">
        <v>6</v>
      </c>
      <c r="AL24" s="83" t="s">
        <v>6</v>
      </c>
      <c r="AM24" s="83" t="s">
        <v>6</v>
      </c>
      <c r="AN24" s="83" t="s">
        <v>6</v>
      </c>
      <c r="AO24" s="83" t="s">
        <v>6</v>
      </c>
      <c r="AP24" s="83" t="s">
        <v>6</v>
      </c>
      <c r="AQ24" s="83">
        <v>30.1</v>
      </c>
      <c r="AR24" s="166">
        <v>29.6</v>
      </c>
      <c r="AS24" s="260">
        <v>28.1</v>
      </c>
      <c r="AT24" s="105"/>
      <c r="AU24" s="9"/>
      <c r="AV24" s="9"/>
      <c r="AW24" s="9"/>
      <c r="AX24" s="9"/>
      <c r="AY24" s="9"/>
      <c r="AZ24" s="9"/>
      <c r="BA24" s="9"/>
      <c r="BB24" s="9"/>
      <c r="BC24" s="9"/>
      <c r="BD24" s="9"/>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row>
    <row r="25" spans="1:92" s="2" customFormat="1">
      <c r="A25" s="285"/>
      <c r="B25" s="285"/>
      <c r="C25" s="84" t="s">
        <v>13</v>
      </c>
      <c r="D25" s="85" t="s">
        <v>6</v>
      </c>
      <c r="E25" s="85" t="s">
        <v>6</v>
      </c>
      <c r="F25" s="85" t="s">
        <v>6</v>
      </c>
      <c r="G25" s="85" t="s">
        <v>6</v>
      </c>
      <c r="H25" s="85" t="s">
        <v>6</v>
      </c>
      <c r="I25" s="85" t="s">
        <v>6</v>
      </c>
      <c r="J25" s="85" t="s">
        <v>6</v>
      </c>
      <c r="K25" s="85" t="s">
        <v>6</v>
      </c>
      <c r="L25" s="85" t="s">
        <v>6</v>
      </c>
      <c r="M25" s="85" t="s">
        <v>6</v>
      </c>
      <c r="N25" s="85" t="s">
        <v>6</v>
      </c>
      <c r="O25" s="85" t="s">
        <v>6</v>
      </c>
      <c r="P25" s="85" t="s">
        <v>6</v>
      </c>
      <c r="Q25" s="85" t="s">
        <v>6</v>
      </c>
      <c r="R25" s="85" t="s">
        <v>6</v>
      </c>
      <c r="S25" s="85" t="s">
        <v>6</v>
      </c>
      <c r="T25" s="85" t="s">
        <v>6</v>
      </c>
      <c r="U25" s="85" t="s">
        <v>6</v>
      </c>
      <c r="V25" s="85" t="s">
        <v>6</v>
      </c>
      <c r="W25" s="85" t="s">
        <v>6</v>
      </c>
      <c r="X25" s="85" t="s">
        <v>6</v>
      </c>
      <c r="Y25" s="85" t="s">
        <v>6</v>
      </c>
      <c r="Z25" s="85" t="s">
        <v>6</v>
      </c>
      <c r="AA25" s="85" t="s">
        <v>6</v>
      </c>
      <c r="AB25" s="85" t="s">
        <v>6</v>
      </c>
      <c r="AC25" s="85" t="s">
        <v>6</v>
      </c>
      <c r="AD25" s="85" t="s">
        <v>6</v>
      </c>
      <c r="AE25" s="85" t="s">
        <v>6</v>
      </c>
      <c r="AF25" s="85" t="s">
        <v>6</v>
      </c>
      <c r="AG25" s="85" t="s">
        <v>6</v>
      </c>
      <c r="AH25" s="85" t="s">
        <v>6</v>
      </c>
      <c r="AI25" s="85" t="s">
        <v>6</v>
      </c>
      <c r="AJ25" s="85" t="s">
        <v>6</v>
      </c>
      <c r="AK25" s="85" t="s">
        <v>6</v>
      </c>
      <c r="AL25" s="85" t="s">
        <v>6</v>
      </c>
      <c r="AM25" s="85" t="s">
        <v>6</v>
      </c>
      <c r="AN25" s="85" t="s">
        <v>6</v>
      </c>
      <c r="AO25" s="85" t="s">
        <v>6</v>
      </c>
      <c r="AP25" s="85" t="s">
        <v>6</v>
      </c>
      <c r="AQ25" s="85">
        <v>43.3</v>
      </c>
      <c r="AR25" s="167">
        <v>45.1</v>
      </c>
      <c r="AS25" s="167">
        <v>48</v>
      </c>
      <c r="AT25" s="105"/>
      <c r="AU25" s="9"/>
      <c r="AV25" s="9"/>
      <c r="AW25" s="9"/>
      <c r="AX25" s="9"/>
      <c r="AY25" s="9"/>
      <c r="AZ25" s="9"/>
      <c r="BA25" s="9"/>
      <c r="BB25" s="9"/>
      <c r="BC25" s="9"/>
      <c r="BD25" s="9"/>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row>
    <row r="26" spans="1:92" s="81" customFormat="1" ht="14">
      <c r="A26" s="289" t="s">
        <v>33</v>
      </c>
      <c r="B26" s="289"/>
      <c r="C26" s="86" t="s">
        <v>11</v>
      </c>
      <c r="D26" s="87" t="s">
        <v>6</v>
      </c>
      <c r="E26" s="87" t="s">
        <v>6</v>
      </c>
      <c r="F26" s="87" t="s">
        <v>6</v>
      </c>
      <c r="G26" s="87" t="s">
        <v>6</v>
      </c>
      <c r="H26" s="87" t="s">
        <v>6</v>
      </c>
      <c r="I26" s="87" t="s">
        <v>6</v>
      </c>
      <c r="J26" s="87" t="s">
        <v>6</v>
      </c>
      <c r="K26" s="87" t="s">
        <v>6</v>
      </c>
      <c r="L26" s="87" t="s">
        <v>6</v>
      </c>
      <c r="M26" s="87" t="s">
        <v>6</v>
      </c>
      <c r="N26" s="87" t="s">
        <v>6</v>
      </c>
      <c r="O26" s="87" t="s">
        <v>6</v>
      </c>
      <c r="P26" s="87" t="s">
        <v>6</v>
      </c>
      <c r="Q26" s="87" t="s">
        <v>6</v>
      </c>
      <c r="R26" s="87" t="s">
        <v>6</v>
      </c>
      <c r="S26" s="87" t="s">
        <v>6</v>
      </c>
      <c r="T26" s="87" t="s">
        <v>6</v>
      </c>
      <c r="U26" s="87" t="s">
        <v>6</v>
      </c>
      <c r="V26" s="87" t="s">
        <v>6</v>
      </c>
      <c r="W26" s="87" t="s">
        <v>6</v>
      </c>
      <c r="X26" s="87" t="s">
        <v>6</v>
      </c>
      <c r="Y26" s="87" t="s">
        <v>6</v>
      </c>
      <c r="Z26" s="87" t="s">
        <v>6</v>
      </c>
      <c r="AA26" s="87" t="s">
        <v>6</v>
      </c>
      <c r="AB26" s="87" t="s">
        <v>6</v>
      </c>
      <c r="AC26" s="87" t="s">
        <v>6</v>
      </c>
      <c r="AD26" s="87" t="s">
        <v>6</v>
      </c>
      <c r="AE26" s="87" t="s">
        <v>6</v>
      </c>
      <c r="AF26" s="87" t="s">
        <v>6</v>
      </c>
      <c r="AG26" s="87" t="s">
        <v>6</v>
      </c>
      <c r="AH26" s="87" t="s">
        <v>6</v>
      </c>
      <c r="AI26" s="87" t="s">
        <v>6</v>
      </c>
      <c r="AJ26" s="87" t="s">
        <v>6</v>
      </c>
      <c r="AK26" s="87" t="s">
        <v>6</v>
      </c>
      <c r="AL26" s="87" t="s">
        <v>6</v>
      </c>
      <c r="AM26" s="87" t="s">
        <v>6</v>
      </c>
      <c r="AN26" s="87" t="s">
        <v>6</v>
      </c>
      <c r="AO26" s="87" t="s">
        <v>6</v>
      </c>
      <c r="AP26" s="87" t="s">
        <v>6</v>
      </c>
      <c r="AQ26" s="87" t="s">
        <v>6</v>
      </c>
      <c r="AR26" s="87" t="s">
        <v>6</v>
      </c>
      <c r="AS26" s="87" t="s">
        <v>6</v>
      </c>
    </row>
    <row r="27" spans="1:92" s="81" customFormat="1" ht="14">
      <c r="A27" s="285"/>
      <c r="B27" s="285"/>
      <c r="C27" s="82" t="s">
        <v>12</v>
      </c>
      <c r="D27" s="83" t="s">
        <v>6</v>
      </c>
      <c r="E27" s="83" t="s">
        <v>6</v>
      </c>
      <c r="F27" s="83" t="s">
        <v>6</v>
      </c>
      <c r="G27" s="83" t="s">
        <v>6</v>
      </c>
      <c r="H27" s="83" t="s">
        <v>6</v>
      </c>
      <c r="I27" s="83" t="s">
        <v>6</v>
      </c>
      <c r="J27" s="83" t="s">
        <v>6</v>
      </c>
      <c r="K27" s="83" t="s">
        <v>6</v>
      </c>
      <c r="L27" s="83" t="s">
        <v>6</v>
      </c>
      <c r="M27" s="83" t="s">
        <v>6</v>
      </c>
      <c r="N27" s="83" t="s">
        <v>6</v>
      </c>
      <c r="O27" s="83" t="s">
        <v>6</v>
      </c>
      <c r="P27" s="83" t="s">
        <v>6</v>
      </c>
      <c r="Q27" s="83" t="s">
        <v>6</v>
      </c>
      <c r="R27" s="83" t="s">
        <v>6</v>
      </c>
      <c r="S27" s="83" t="s">
        <v>6</v>
      </c>
      <c r="T27" s="83" t="s">
        <v>6</v>
      </c>
      <c r="U27" s="83" t="s">
        <v>6</v>
      </c>
      <c r="V27" s="83" t="s">
        <v>6</v>
      </c>
      <c r="W27" s="83" t="s">
        <v>6</v>
      </c>
      <c r="X27" s="83" t="s">
        <v>6</v>
      </c>
      <c r="Y27" s="83" t="s">
        <v>6</v>
      </c>
      <c r="Z27" s="83" t="s">
        <v>6</v>
      </c>
      <c r="AA27" s="83" t="s">
        <v>6</v>
      </c>
      <c r="AB27" s="83" t="s">
        <v>6</v>
      </c>
      <c r="AC27" s="83" t="s">
        <v>6</v>
      </c>
      <c r="AD27" s="83" t="s">
        <v>6</v>
      </c>
      <c r="AE27" s="83" t="s">
        <v>6</v>
      </c>
      <c r="AF27" s="83" t="s">
        <v>6</v>
      </c>
      <c r="AG27" s="83" t="s">
        <v>6</v>
      </c>
      <c r="AH27" s="83" t="s">
        <v>6</v>
      </c>
      <c r="AI27" s="83" t="s">
        <v>6</v>
      </c>
      <c r="AJ27" s="83" t="s">
        <v>6</v>
      </c>
      <c r="AK27" s="83" t="s">
        <v>6</v>
      </c>
      <c r="AL27" s="83" t="s">
        <v>6</v>
      </c>
      <c r="AM27" s="83" t="s">
        <v>6</v>
      </c>
      <c r="AN27" s="83" t="s">
        <v>6</v>
      </c>
      <c r="AO27" s="83" t="s">
        <v>6</v>
      </c>
      <c r="AP27" s="83" t="s">
        <v>6</v>
      </c>
      <c r="AQ27" s="83" t="s">
        <v>6</v>
      </c>
      <c r="AR27" s="83" t="s">
        <v>6</v>
      </c>
      <c r="AS27" s="83" t="s">
        <v>6</v>
      </c>
    </row>
    <row r="28" spans="1:92" s="81" customFormat="1" ht="14">
      <c r="A28" s="285"/>
      <c r="B28" s="285"/>
      <c r="C28" s="84" t="s">
        <v>13</v>
      </c>
      <c r="D28" s="85" t="s">
        <v>6</v>
      </c>
      <c r="E28" s="85" t="s">
        <v>6</v>
      </c>
      <c r="F28" s="85" t="s">
        <v>6</v>
      </c>
      <c r="G28" s="85" t="s">
        <v>6</v>
      </c>
      <c r="H28" s="85" t="s">
        <v>6</v>
      </c>
      <c r="I28" s="85" t="s">
        <v>6</v>
      </c>
      <c r="J28" s="85" t="s">
        <v>6</v>
      </c>
      <c r="K28" s="85" t="s">
        <v>6</v>
      </c>
      <c r="L28" s="85" t="s">
        <v>6</v>
      </c>
      <c r="M28" s="85" t="s">
        <v>6</v>
      </c>
      <c r="N28" s="85" t="s">
        <v>6</v>
      </c>
      <c r="O28" s="85" t="s">
        <v>6</v>
      </c>
      <c r="P28" s="85" t="s">
        <v>6</v>
      </c>
      <c r="Q28" s="85" t="s">
        <v>6</v>
      </c>
      <c r="R28" s="85" t="s">
        <v>6</v>
      </c>
      <c r="S28" s="85" t="s">
        <v>6</v>
      </c>
      <c r="T28" s="85" t="s">
        <v>6</v>
      </c>
      <c r="U28" s="85" t="s">
        <v>6</v>
      </c>
      <c r="V28" s="85" t="s">
        <v>6</v>
      </c>
      <c r="W28" s="85" t="s">
        <v>6</v>
      </c>
      <c r="X28" s="85" t="s">
        <v>6</v>
      </c>
      <c r="Y28" s="85" t="s">
        <v>6</v>
      </c>
      <c r="Z28" s="85" t="s">
        <v>6</v>
      </c>
      <c r="AA28" s="85" t="s">
        <v>6</v>
      </c>
      <c r="AB28" s="85" t="s">
        <v>6</v>
      </c>
      <c r="AC28" s="85" t="s">
        <v>6</v>
      </c>
      <c r="AD28" s="85" t="s">
        <v>6</v>
      </c>
      <c r="AE28" s="85" t="s">
        <v>6</v>
      </c>
      <c r="AF28" s="85" t="s">
        <v>6</v>
      </c>
      <c r="AG28" s="85" t="s">
        <v>6</v>
      </c>
      <c r="AH28" s="85" t="s">
        <v>6</v>
      </c>
      <c r="AI28" s="85" t="s">
        <v>6</v>
      </c>
      <c r="AJ28" s="85" t="s">
        <v>6</v>
      </c>
      <c r="AK28" s="85" t="s">
        <v>6</v>
      </c>
      <c r="AL28" s="85" t="s">
        <v>6</v>
      </c>
      <c r="AM28" s="85" t="s">
        <v>6</v>
      </c>
      <c r="AN28" s="85" t="s">
        <v>6</v>
      </c>
      <c r="AO28" s="85" t="s">
        <v>6</v>
      </c>
      <c r="AP28" s="85" t="s">
        <v>6</v>
      </c>
      <c r="AQ28" s="85" t="s">
        <v>6</v>
      </c>
      <c r="AR28" s="85" t="s">
        <v>6</v>
      </c>
      <c r="AS28" s="85" t="s">
        <v>6</v>
      </c>
    </row>
    <row r="29" spans="1:92" s="2" customFormat="1">
      <c r="A29" s="280" t="s">
        <v>24</v>
      </c>
      <c r="B29" s="280"/>
      <c r="C29" s="47" t="s">
        <v>11</v>
      </c>
      <c r="D29" s="165">
        <v>43.717761557177617</v>
      </c>
      <c r="E29" s="165">
        <v>44.103767992222146</v>
      </c>
      <c r="F29" s="165">
        <v>44.847417840375584</v>
      </c>
      <c r="G29" s="165">
        <v>45.05516203075252</v>
      </c>
      <c r="H29" s="165">
        <v>43.610782633877939</v>
      </c>
      <c r="I29" s="165">
        <v>44.124053030303031</v>
      </c>
      <c r="J29" s="165">
        <v>45.490566532840013</v>
      </c>
      <c r="K29" s="165">
        <v>40.693261754905592</v>
      </c>
      <c r="L29" s="165">
        <v>39.054560679011168</v>
      </c>
      <c r="M29" s="165">
        <v>40.836235471824786</v>
      </c>
      <c r="N29" s="165">
        <v>39.745394814032622</v>
      </c>
      <c r="O29" s="165">
        <v>39.953984607240301</v>
      </c>
      <c r="P29" s="165">
        <v>41.106455334912248</v>
      </c>
      <c r="Q29" s="165">
        <v>41.172019673045142</v>
      </c>
      <c r="R29" s="165">
        <v>41.246392605598267</v>
      </c>
      <c r="S29" s="165">
        <v>41.449221721876093</v>
      </c>
      <c r="T29" s="165">
        <v>40.769104084321476</v>
      </c>
      <c r="U29" s="165">
        <v>41.020873827431757</v>
      </c>
      <c r="V29" s="165">
        <v>43.193477464272625</v>
      </c>
      <c r="W29" s="165">
        <v>43.33417949368841</v>
      </c>
      <c r="X29" s="165">
        <v>42.410571787287473</v>
      </c>
      <c r="Y29" s="165">
        <v>42.452830188679243</v>
      </c>
      <c r="Z29" s="165">
        <v>42.997350083423299</v>
      </c>
      <c r="AA29" s="165">
        <v>43.774511111703973</v>
      </c>
      <c r="AB29" s="165">
        <v>44.720630565195165</v>
      </c>
      <c r="AC29" s="165">
        <v>45.042810274465872</v>
      </c>
      <c r="AD29" s="165">
        <v>45.060939008795053</v>
      </c>
      <c r="AE29" s="165">
        <v>46.123069131425673</v>
      </c>
      <c r="AF29" s="165">
        <v>47.600753295668554</v>
      </c>
      <c r="AG29" s="165">
        <v>46.980035380338641</v>
      </c>
      <c r="AH29" s="165">
        <v>47.751995153686096</v>
      </c>
      <c r="AI29" s="165">
        <v>48.003934128565305</v>
      </c>
      <c r="AJ29" s="165">
        <v>48.648711998687389</v>
      </c>
      <c r="AK29" s="165">
        <v>48.569989929506548</v>
      </c>
      <c r="AL29" s="165">
        <v>48.131748437204017</v>
      </c>
      <c r="AM29" s="165">
        <v>47.998103591323932</v>
      </c>
      <c r="AN29" s="165">
        <v>47.009769460134301</v>
      </c>
      <c r="AO29" s="165">
        <v>46.876183263915181</v>
      </c>
      <c r="AP29" s="165">
        <v>46.648223571300498</v>
      </c>
      <c r="AQ29" s="165">
        <v>47.233890883169124</v>
      </c>
      <c r="AR29" s="48">
        <v>47.7</v>
      </c>
      <c r="AS29" s="165">
        <v>46.273789822093498</v>
      </c>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row>
    <row r="30" spans="1:92" s="10" customFormat="1">
      <c r="A30" s="281"/>
      <c r="B30" s="281"/>
      <c r="C30" s="7" t="s">
        <v>12</v>
      </c>
      <c r="D30" s="262">
        <v>34.06082725060827</v>
      </c>
      <c r="E30" s="262">
        <v>34.220198714756592</v>
      </c>
      <c r="F30" s="262">
        <v>34.255868544600936</v>
      </c>
      <c r="G30" s="262">
        <v>34.745909124565003</v>
      </c>
      <c r="H30" s="262">
        <v>36.612206482129501</v>
      </c>
      <c r="I30" s="262">
        <v>36.690340909090907</v>
      </c>
      <c r="J30" s="262">
        <v>35.178041932351938</v>
      </c>
      <c r="K30" s="262">
        <v>38.04378008145131</v>
      </c>
      <c r="L30" s="262">
        <v>37.100119892667514</v>
      </c>
      <c r="M30" s="262">
        <v>34.890697771996813</v>
      </c>
      <c r="N30" s="262">
        <v>35.65254800735265</v>
      </c>
      <c r="O30" s="262">
        <v>35.790202386284967</v>
      </c>
      <c r="P30" s="262">
        <v>35.169328556102101</v>
      </c>
      <c r="Q30" s="262">
        <v>35.457278827582087</v>
      </c>
      <c r="R30" s="262">
        <v>35.615830154790011</v>
      </c>
      <c r="S30" s="262">
        <v>35.531429276417249</v>
      </c>
      <c r="T30" s="262">
        <v>36.065135046113305</v>
      </c>
      <c r="U30" s="262">
        <v>36.184822107665006</v>
      </c>
      <c r="V30" s="262">
        <v>34.421949432026381</v>
      </c>
      <c r="W30" s="262">
        <v>35.007961599704615</v>
      </c>
      <c r="X30" s="262">
        <v>36.064945842997894</v>
      </c>
      <c r="Y30" s="262">
        <v>34.987694831829366</v>
      </c>
      <c r="Z30" s="262">
        <v>36.492786338207871</v>
      </c>
      <c r="AA30" s="262">
        <v>35.901608729290615</v>
      </c>
      <c r="AB30" s="262">
        <v>35.859360288381353</v>
      </c>
      <c r="AC30" s="262">
        <v>35.525859539622843</v>
      </c>
      <c r="AD30" s="262">
        <v>35.973588746509385</v>
      </c>
      <c r="AE30" s="262">
        <v>35.317801975183585</v>
      </c>
      <c r="AF30" s="262">
        <v>34.714375392341495</v>
      </c>
      <c r="AG30" s="262">
        <v>34.986100581248422</v>
      </c>
      <c r="AH30" s="262">
        <v>35.304343245449999</v>
      </c>
      <c r="AI30" s="262">
        <v>35.608907270572217</v>
      </c>
      <c r="AJ30" s="262">
        <v>35.351475517427275</v>
      </c>
      <c r="AK30" s="262">
        <v>35.055387713997987</v>
      </c>
      <c r="AL30" s="262">
        <v>36.138473195681001</v>
      </c>
      <c r="AM30" s="262">
        <v>35.218679625459288</v>
      </c>
      <c r="AN30" s="262">
        <v>36.151850864221473</v>
      </c>
      <c r="AO30" s="262">
        <v>35.860153982077499</v>
      </c>
      <c r="AP30" s="262">
        <v>35.700197238658774</v>
      </c>
      <c r="AQ30" s="262">
        <v>35.349677944957861</v>
      </c>
      <c r="AR30" s="263">
        <v>34.6</v>
      </c>
      <c r="AS30" s="262">
        <v>36.287236243276801</v>
      </c>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row>
    <row r="31" spans="1:92" s="2" customFormat="1">
      <c r="A31" s="281"/>
      <c r="B31" s="281"/>
      <c r="C31" s="16" t="s">
        <v>13</v>
      </c>
      <c r="D31" s="264">
        <v>22.221411192214109</v>
      </c>
      <c r="E31" s="264">
        <v>21.67603329302127</v>
      </c>
      <c r="F31" s="264">
        <v>20.896713615023472</v>
      </c>
      <c r="G31" s="264">
        <v>20.198928844682477</v>
      </c>
      <c r="H31" s="264">
        <v>19.77701088399257</v>
      </c>
      <c r="I31" s="264">
        <v>19.185606060606062</v>
      </c>
      <c r="J31" s="264">
        <v>19.331391534808052</v>
      </c>
      <c r="K31" s="264">
        <v>21.262958163643095</v>
      </c>
      <c r="L31" s="264">
        <v>23.845319428321314</v>
      </c>
      <c r="M31" s="264">
        <v>24.273066756178409</v>
      </c>
      <c r="N31" s="264">
        <v>24.602057178614732</v>
      </c>
      <c r="O31" s="264">
        <v>24.255813006474732</v>
      </c>
      <c r="P31" s="264">
        <v>23.724216108985647</v>
      </c>
      <c r="Q31" s="264">
        <v>23.370701499372775</v>
      </c>
      <c r="R31" s="264">
        <v>23.137777239611715</v>
      </c>
      <c r="S31" s="264">
        <v>23.019349001706658</v>
      </c>
      <c r="T31" s="264">
        <v>23.165760869565215</v>
      </c>
      <c r="U31" s="264">
        <v>22.794304064903237</v>
      </c>
      <c r="V31" s="264">
        <v>22.384573103700987</v>
      </c>
      <c r="W31" s="264">
        <v>21.657858906606972</v>
      </c>
      <c r="X31" s="264">
        <v>21.52448236971464</v>
      </c>
      <c r="Y31" s="264">
        <v>22.559474979491387</v>
      </c>
      <c r="Z31" s="264">
        <v>20.509863578368829</v>
      </c>
      <c r="AA31" s="264">
        <v>20.323880159005412</v>
      </c>
      <c r="AB31" s="264">
        <v>19.420009146423482</v>
      </c>
      <c r="AC31" s="264">
        <v>19.431330185911282</v>
      </c>
      <c r="AD31" s="264">
        <v>18.965472244695565</v>
      </c>
      <c r="AE31" s="264">
        <v>18.559128893390735</v>
      </c>
      <c r="AF31" s="264">
        <v>17.684871311989959</v>
      </c>
      <c r="AG31" s="264">
        <v>18.03386403841294</v>
      </c>
      <c r="AH31" s="264">
        <v>16.943661600863908</v>
      </c>
      <c r="AI31" s="264">
        <v>16.387158600862481</v>
      </c>
      <c r="AJ31" s="264">
        <v>15.999812483885334</v>
      </c>
      <c r="AK31" s="264">
        <v>16.374622356495465</v>
      </c>
      <c r="AL31" s="264">
        <v>15.729778367114983</v>
      </c>
      <c r="AM31" s="264">
        <v>16.78321678321678</v>
      </c>
      <c r="AN31" s="264">
        <v>16.838379675644227</v>
      </c>
      <c r="AO31" s="264">
        <v>17.263662754007321</v>
      </c>
      <c r="AP31" s="264">
        <v>17.651579190040728</v>
      </c>
      <c r="AQ31" s="264">
        <v>17.416431171873008</v>
      </c>
      <c r="AR31" s="15">
        <v>17.600000000000001</v>
      </c>
      <c r="AS31" s="264">
        <v>17.438973934629701</v>
      </c>
      <c r="AT31" s="9"/>
      <c r="AU31" s="9"/>
      <c r="AV31" s="9"/>
      <c r="AW31" s="9"/>
      <c r="AX31" s="9"/>
      <c r="AY31" s="9"/>
      <c r="AZ31" s="9"/>
      <c r="BA31" s="9"/>
      <c r="BB31" s="9"/>
      <c r="BC31" s="9"/>
      <c r="BD31" s="9"/>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row>
    <row r="32" spans="1:92" s="2" customFormat="1">
      <c r="A32" s="280" t="s">
        <v>25</v>
      </c>
      <c r="B32" s="280"/>
      <c r="C32" s="47" t="s">
        <v>11</v>
      </c>
      <c r="D32" s="48">
        <v>31.4</v>
      </c>
      <c r="E32" s="48">
        <v>31.9</v>
      </c>
      <c r="F32" s="48">
        <v>32.6</v>
      </c>
      <c r="G32" s="48">
        <v>33</v>
      </c>
      <c r="H32" s="48">
        <v>36.799999999999997</v>
      </c>
      <c r="I32" s="48">
        <v>40.200000000000003</v>
      </c>
      <c r="J32" s="48">
        <v>40.799999999999997</v>
      </c>
      <c r="K32" s="48">
        <v>43.6</v>
      </c>
      <c r="L32" s="48">
        <v>44.6</v>
      </c>
      <c r="M32" s="48">
        <v>45.9</v>
      </c>
      <c r="N32" s="48">
        <v>47.8</v>
      </c>
      <c r="O32" s="48">
        <v>48.3</v>
      </c>
      <c r="P32" s="48">
        <v>46.9</v>
      </c>
      <c r="Q32" s="48">
        <v>47.1</v>
      </c>
      <c r="R32" s="48">
        <v>46.8</v>
      </c>
      <c r="S32" s="48">
        <v>45.7</v>
      </c>
      <c r="T32" s="48">
        <v>43.9</v>
      </c>
      <c r="U32" s="48">
        <v>43.2</v>
      </c>
      <c r="V32" s="48">
        <v>43.3</v>
      </c>
      <c r="W32" s="48">
        <v>42.6</v>
      </c>
      <c r="X32" s="48">
        <v>42.2</v>
      </c>
      <c r="Y32" s="48"/>
      <c r="Z32" s="48"/>
      <c r="AA32" s="48">
        <v>47.2</v>
      </c>
      <c r="AB32" s="48">
        <v>49.2</v>
      </c>
      <c r="AC32" s="48">
        <v>50.1</v>
      </c>
      <c r="AD32" s="48">
        <v>50.8</v>
      </c>
      <c r="AE32" s="48">
        <v>51.6</v>
      </c>
      <c r="AF32" s="48">
        <v>51.9</v>
      </c>
      <c r="AG32" s="48">
        <v>52.1</v>
      </c>
      <c r="AH32" s="48">
        <v>52</v>
      </c>
      <c r="AI32" s="48">
        <v>52.6</v>
      </c>
      <c r="AJ32" s="48">
        <v>53.4</v>
      </c>
      <c r="AK32" s="48">
        <v>53.9</v>
      </c>
      <c r="AL32" s="48">
        <v>54.2</v>
      </c>
      <c r="AM32" s="48">
        <v>54.7</v>
      </c>
      <c r="AN32" s="48">
        <v>55</v>
      </c>
      <c r="AO32" s="48">
        <v>55.4</v>
      </c>
      <c r="AP32" s="48">
        <v>55.7</v>
      </c>
      <c r="AQ32" s="48">
        <v>55.6</v>
      </c>
      <c r="AR32" s="48" t="s">
        <v>6</v>
      </c>
      <c r="AS32" s="48" t="s">
        <v>6</v>
      </c>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row>
    <row r="33" spans="1:92" s="10" customFormat="1">
      <c r="A33" s="281"/>
      <c r="B33" s="281"/>
      <c r="C33" s="7" t="s">
        <v>12</v>
      </c>
      <c r="D33" s="14">
        <v>19.7</v>
      </c>
      <c r="E33" s="14">
        <v>20.3</v>
      </c>
      <c r="F33" s="14">
        <v>20.6</v>
      </c>
      <c r="G33" s="14">
        <v>20.8</v>
      </c>
      <c r="H33" s="14">
        <v>26.7</v>
      </c>
      <c r="I33" s="14">
        <v>27.5</v>
      </c>
      <c r="J33" s="14">
        <v>26.3</v>
      </c>
      <c r="K33" s="14">
        <v>27.5</v>
      </c>
      <c r="L33" s="14">
        <v>28.2</v>
      </c>
      <c r="M33" s="14">
        <v>28.9</v>
      </c>
      <c r="N33" s="14">
        <v>29.2</v>
      </c>
      <c r="O33" s="14">
        <v>30.1</v>
      </c>
      <c r="P33" s="14">
        <v>31.1</v>
      </c>
      <c r="Q33" s="14">
        <v>32.4</v>
      </c>
      <c r="R33" s="14">
        <v>33.200000000000003</v>
      </c>
      <c r="S33" s="14">
        <v>34.1</v>
      </c>
      <c r="T33" s="14">
        <v>34.9</v>
      </c>
      <c r="U33" s="14">
        <v>35.4</v>
      </c>
      <c r="V33" s="14">
        <v>36</v>
      </c>
      <c r="W33" s="14">
        <v>36.1</v>
      </c>
      <c r="X33" s="14">
        <v>36.5</v>
      </c>
      <c r="Y33" s="14"/>
      <c r="Z33" s="14"/>
      <c r="AA33" s="14">
        <v>34</v>
      </c>
      <c r="AB33" s="14">
        <v>33.299999999999997</v>
      </c>
      <c r="AC33" s="14">
        <v>33.299999999999997</v>
      </c>
      <c r="AD33" s="14">
        <v>33.200000000000003</v>
      </c>
      <c r="AE33" s="14">
        <v>32.9</v>
      </c>
      <c r="AF33" s="14">
        <v>32.799999999999997</v>
      </c>
      <c r="AG33" s="14">
        <v>32.6</v>
      </c>
      <c r="AH33" s="14">
        <v>32.9</v>
      </c>
      <c r="AI33" s="14">
        <v>33.1</v>
      </c>
      <c r="AJ33" s="14">
        <v>32.6</v>
      </c>
      <c r="AK33" s="14">
        <v>32.4</v>
      </c>
      <c r="AL33" s="14">
        <v>32.4</v>
      </c>
      <c r="AM33" s="14">
        <v>32.1</v>
      </c>
      <c r="AN33" s="14">
        <v>32.200000000000003</v>
      </c>
      <c r="AO33" s="14">
        <v>31.9</v>
      </c>
      <c r="AP33" s="14">
        <v>31.7</v>
      </c>
      <c r="AQ33" s="14">
        <v>31.7</v>
      </c>
      <c r="AR33" s="14" t="s">
        <v>6</v>
      </c>
      <c r="AS33" s="14" t="s">
        <v>6</v>
      </c>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row>
    <row r="34" spans="1:92" s="2" customFormat="1">
      <c r="A34" s="281"/>
      <c r="B34" s="281"/>
      <c r="C34" s="16" t="s">
        <v>13</v>
      </c>
      <c r="D34" s="15">
        <v>27.500000000000007</v>
      </c>
      <c r="E34" s="15">
        <v>26.499999999999996</v>
      </c>
      <c r="F34" s="15">
        <v>25.299999999999997</v>
      </c>
      <c r="G34" s="15">
        <v>25.300000000000004</v>
      </c>
      <c r="H34" s="15">
        <v>29.7</v>
      </c>
      <c r="I34" s="15">
        <v>28.4</v>
      </c>
      <c r="J34" s="15">
        <v>25.500000000000007</v>
      </c>
      <c r="K34" s="15">
        <v>24.800000000000004</v>
      </c>
      <c r="L34" s="15">
        <v>27.200000000000003</v>
      </c>
      <c r="M34" s="15">
        <v>25.200000000000003</v>
      </c>
      <c r="N34" s="15">
        <v>23</v>
      </c>
      <c r="O34" s="15">
        <v>21.599999999999994</v>
      </c>
      <c r="P34" s="15">
        <v>22</v>
      </c>
      <c r="Q34" s="15">
        <v>20.5</v>
      </c>
      <c r="R34" s="15">
        <v>20</v>
      </c>
      <c r="S34" s="15">
        <v>20.2</v>
      </c>
      <c r="T34" s="15">
        <v>21.2</v>
      </c>
      <c r="U34" s="15">
        <v>21.4</v>
      </c>
      <c r="V34" s="15">
        <v>20.7</v>
      </c>
      <c r="W34" s="15">
        <v>21.3</v>
      </c>
      <c r="X34" s="15">
        <v>21.3</v>
      </c>
      <c r="Y34" s="15"/>
      <c r="Z34" s="15"/>
      <c r="AA34" s="15">
        <v>18.8</v>
      </c>
      <c r="AB34" s="15">
        <v>17.5</v>
      </c>
      <c r="AC34" s="15">
        <v>16.600000000000001</v>
      </c>
      <c r="AD34" s="15">
        <v>16</v>
      </c>
      <c r="AE34" s="15">
        <v>15.5</v>
      </c>
      <c r="AF34" s="15">
        <v>15.3</v>
      </c>
      <c r="AG34" s="15">
        <v>15.3</v>
      </c>
      <c r="AH34" s="15">
        <v>15.099999999999994</v>
      </c>
      <c r="AI34" s="15">
        <v>14.299999999999997</v>
      </c>
      <c r="AJ34" s="15">
        <v>14</v>
      </c>
      <c r="AK34" s="15">
        <v>13.700000000000003</v>
      </c>
      <c r="AL34" s="15">
        <v>13.400000000000006</v>
      </c>
      <c r="AM34" s="15">
        <v>13.199999999999989</v>
      </c>
      <c r="AN34" s="15">
        <v>12.799999999999997</v>
      </c>
      <c r="AO34" s="15">
        <v>12.700000000000003</v>
      </c>
      <c r="AP34" s="15">
        <v>12.599999999999994</v>
      </c>
      <c r="AQ34" s="15">
        <v>12.700000000000003</v>
      </c>
      <c r="AR34" s="15" t="s">
        <v>6</v>
      </c>
      <c r="AS34" s="15" t="s">
        <v>6</v>
      </c>
      <c r="AT34" s="105"/>
      <c r="AU34" s="9"/>
      <c r="AV34" s="9"/>
      <c r="AW34" s="9"/>
      <c r="AX34" s="9"/>
      <c r="AY34" s="9"/>
      <c r="AZ34" s="9"/>
      <c r="BA34" s="9"/>
      <c r="BB34" s="9"/>
      <c r="BC34" s="9"/>
      <c r="BD34" s="9"/>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row>
    <row r="35" spans="1:92">
      <c r="A35" s="280" t="s">
        <v>31</v>
      </c>
      <c r="B35" s="280"/>
      <c r="C35" s="47" t="s">
        <v>11</v>
      </c>
      <c r="D35" s="48" t="s">
        <v>6</v>
      </c>
      <c r="E35" s="48" t="s">
        <v>6</v>
      </c>
      <c r="F35" s="48" t="s">
        <v>6</v>
      </c>
      <c r="G35" s="48" t="s">
        <v>6</v>
      </c>
      <c r="H35" s="48" t="s">
        <v>6</v>
      </c>
      <c r="I35" s="48" t="s">
        <v>6</v>
      </c>
      <c r="J35" s="48" t="s">
        <v>6</v>
      </c>
      <c r="K35" s="48" t="s">
        <v>6</v>
      </c>
      <c r="L35" s="48" t="s">
        <v>6</v>
      </c>
      <c r="M35" s="48" t="s">
        <v>6</v>
      </c>
      <c r="N35" s="48" t="s">
        <v>6</v>
      </c>
      <c r="O35" s="48" t="s">
        <v>6</v>
      </c>
      <c r="P35" s="48" t="s">
        <v>6</v>
      </c>
      <c r="Q35" s="48" t="s">
        <v>6</v>
      </c>
      <c r="R35" s="48" t="s">
        <v>6</v>
      </c>
      <c r="S35" s="48" t="s">
        <v>6</v>
      </c>
      <c r="T35" s="48" t="s">
        <v>6</v>
      </c>
      <c r="U35" s="48" t="s">
        <v>6</v>
      </c>
      <c r="V35" s="48" t="s">
        <v>6</v>
      </c>
      <c r="W35" s="48" t="s">
        <v>6</v>
      </c>
      <c r="X35" s="48" t="s">
        <v>6</v>
      </c>
      <c r="Y35" s="48" t="s">
        <v>6</v>
      </c>
      <c r="Z35" s="48" t="s">
        <v>6</v>
      </c>
      <c r="AA35" s="48" t="s">
        <v>6</v>
      </c>
      <c r="AB35" s="48" t="s">
        <v>6</v>
      </c>
      <c r="AC35" s="48" t="s">
        <v>6</v>
      </c>
      <c r="AD35" s="48" t="s">
        <v>6</v>
      </c>
      <c r="AE35" s="48" t="s">
        <v>6</v>
      </c>
      <c r="AF35" s="48" t="s">
        <v>6</v>
      </c>
      <c r="AG35" s="48" t="s">
        <v>6</v>
      </c>
      <c r="AH35" s="48" t="s">
        <v>6</v>
      </c>
      <c r="AI35" s="48" t="s">
        <v>6</v>
      </c>
      <c r="AJ35" s="48" t="s">
        <v>6</v>
      </c>
      <c r="AK35" s="48" t="s">
        <v>6</v>
      </c>
      <c r="AL35" s="48" t="s">
        <v>6</v>
      </c>
      <c r="AM35" s="48" t="s">
        <v>6</v>
      </c>
      <c r="AN35" s="48" t="s">
        <v>6</v>
      </c>
      <c r="AO35" s="48" t="s">
        <v>6</v>
      </c>
      <c r="AP35" s="48" t="s">
        <v>6</v>
      </c>
      <c r="AQ35" s="48" t="s">
        <v>6</v>
      </c>
      <c r="AR35" s="48" t="s">
        <v>6</v>
      </c>
      <c r="AS35" s="48" t="s">
        <v>6</v>
      </c>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row>
    <row r="36" spans="1:92">
      <c r="A36" s="281"/>
      <c r="B36" s="281"/>
      <c r="C36" s="7" t="s">
        <v>12</v>
      </c>
      <c r="D36" s="14" t="s">
        <v>6</v>
      </c>
      <c r="E36" s="14" t="s">
        <v>6</v>
      </c>
      <c r="F36" s="14" t="s">
        <v>6</v>
      </c>
      <c r="G36" s="14" t="s">
        <v>6</v>
      </c>
      <c r="H36" s="14" t="s">
        <v>6</v>
      </c>
      <c r="I36" s="14" t="s">
        <v>6</v>
      </c>
      <c r="J36" s="14" t="s">
        <v>6</v>
      </c>
      <c r="K36" s="14" t="s">
        <v>6</v>
      </c>
      <c r="L36" s="14" t="s">
        <v>6</v>
      </c>
      <c r="M36" s="14" t="s">
        <v>6</v>
      </c>
      <c r="N36" s="14" t="s">
        <v>6</v>
      </c>
      <c r="O36" s="14" t="s">
        <v>6</v>
      </c>
      <c r="P36" s="14" t="s">
        <v>6</v>
      </c>
      <c r="Q36" s="14" t="s">
        <v>6</v>
      </c>
      <c r="R36" s="14" t="s">
        <v>6</v>
      </c>
      <c r="S36" s="14" t="s">
        <v>6</v>
      </c>
      <c r="T36" s="14" t="s">
        <v>6</v>
      </c>
      <c r="U36" s="14" t="s">
        <v>6</v>
      </c>
      <c r="V36" s="14" t="s">
        <v>6</v>
      </c>
      <c r="W36" s="14" t="s">
        <v>6</v>
      </c>
      <c r="X36" s="14" t="s">
        <v>6</v>
      </c>
      <c r="Y36" s="14" t="s">
        <v>6</v>
      </c>
      <c r="Z36" s="14" t="s">
        <v>6</v>
      </c>
      <c r="AA36" s="14" t="s">
        <v>6</v>
      </c>
      <c r="AB36" s="14" t="s">
        <v>6</v>
      </c>
      <c r="AC36" s="14" t="s">
        <v>6</v>
      </c>
      <c r="AD36" s="14" t="s">
        <v>6</v>
      </c>
      <c r="AE36" s="14" t="s">
        <v>6</v>
      </c>
      <c r="AF36" s="14" t="s">
        <v>6</v>
      </c>
      <c r="AG36" s="14" t="s">
        <v>6</v>
      </c>
      <c r="AH36" s="14" t="s">
        <v>6</v>
      </c>
      <c r="AI36" s="14" t="s">
        <v>6</v>
      </c>
      <c r="AJ36" s="14" t="s">
        <v>6</v>
      </c>
      <c r="AK36" s="14" t="s">
        <v>6</v>
      </c>
      <c r="AL36" s="14" t="s">
        <v>6</v>
      </c>
      <c r="AM36" s="14" t="s">
        <v>6</v>
      </c>
      <c r="AN36" s="14" t="s">
        <v>6</v>
      </c>
      <c r="AO36" s="14" t="s">
        <v>6</v>
      </c>
      <c r="AP36" s="14" t="s">
        <v>6</v>
      </c>
      <c r="AQ36" s="14" t="s">
        <v>6</v>
      </c>
      <c r="AR36" s="14" t="s">
        <v>6</v>
      </c>
      <c r="AS36" s="14" t="s">
        <v>6</v>
      </c>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row>
    <row r="37" spans="1:92">
      <c r="A37" s="288"/>
      <c r="B37" s="288"/>
      <c r="C37" s="13" t="s">
        <v>13</v>
      </c>
      <c r="D37" s="78" t="s">
        <v>6</v>
      </c>
      <c r="E37" s="78" t="s">
        <v>6</v>
      </c>
      <c r="F37" s="78" t="s">
        <v>6</v>
      </c>
      <c r="G37" s="78" t="s">
        <v>6</v>
      </c>
      <c r="H37" s="78" t="s">
        <v>6</v>
      </c>
      <c r="I37" s="78" t="s">
        <v>6</v>
      </c>
      <c r="J37" s="78" t="s">
        <v>6</v>
      </c>
      <c r="K37" s="78" t="s">
        <v>6</v>
      </c>
      <c r="L37" s="78" t="s">
        <v>6</v>
      </c>
      <c r="M37" s="78" t="s">
        <v>6</v>
      </c>
      <c r="N37" s="78" t="s">
        <v>6</v>
      </c>
      <c r="O37" s="78" t="s">
        <v>6</v>
      </c>
      <c r="P37" s="78" t="s">
        <v>6</v>
      </c>
      <c r="Q37" s="78" t="s">
        <v>6</v>
      </c>
      <c r="R37" s="78" t="s">
        <v>6</v>
      </c>
      <c r="S37" s="78" t="s">
        <v>6</v>
      </c>
      <c r="T37" s="78" t="s">
        <v>6</v>
      </c>
      <c r="U37" s="78" t="s">
        <v>6</v>
      </c>
      <c r="V37" s="78" t="s">
        <v>6</v>
      </c>
      <c r="W37" s="78" t="s">
        <v>6</v>
      </c>
      <c r="X37" s="78" t="s">
        <v>6</v>
      </c>
      <c r="Y37" s="78" t="s">
        <v>6</v>
      </c>
      <c r="Z37" s="78" t="s">
        <v>6</v>
      </c>
      <c r="AA37" s="78" t="s">
        <v>6</v>
      </c>
      <c r="AB37" s="78" t="s">
        <v>6</v>
      </c>
      <c r="AC37" s="78" t="s">
        <v>6</v>
      </c>
      <c r="AD37" s="78" t="s">
        <v>6</v>
      </c>
      <c r="AE37" s="78" t="s">
        <v>6</v>
      </c>
      <c r="AF37" s="78" t="s">
        <v>6</v>
      </c>
      <c r="AG37" s="78" t="s">
        <v>6</v>
      </c>
      <c r="AH37" s="78" t="s">
        <v>6</v>
      </c>
      <c r="AI37" s="78" t="s">
        <v>6</v>
      </c>
      <c r="AJ37" s="78" t="s">
        <v>6</v>
      </c>
      <c r="AK37" s="78" t="s">
        <v>6</v>
      </c>
      <c r="AL37" s="78" t="s">
        <v>6</v>
      </c>
      <c r="AM37" s="78" t="s">
        <v>6</v>
      </c>
      <c r="AN37" s="78" t="s">
        <v>6</v>
      </c>
      <c r="AO37" s="78" t="s">
        <v>6</v>
      </c>
      <c r="AP37" s="78" t="s">
        <v>6</v>
      </c>
      <c r="AQ37" s="78" t="s">
        <v>6</v>
      </c>
      <c r="AR37" s="78" t="s">
        <v>6</v>
      </c>
      <c r="AS37" s="78" t="s">
        <v>6</v>
      </c>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row>
    <row r="38" spans="1:92" s="2" customFormat="1">
      <c r="A38" s="12"/>
      <c r="B38" s="7"/>
      <c r="C38" s="7"/>
      <c r="D38" s="7"/>
      <c r="E38" s="7"/>
      <c r="F38" s="7"/>
      <c r="G38" s="7"/>
      <c r="H38" s="7"/>
      <c r="I38" s="7"/>
      <c r="J38" s="7"/>
      <c r="K38" s="7"/>
      <c r="L38" s="7"/>
      <c r="M38" s="6"/>
      <c r="N38" s="6"/>
      <c r="O38" s="6"/>
      <c r="P38" s="6"/>
      <c r="Q38" s="6"/>
      <c r="R38" s="6"/>
      <c r="S38" s="6"/>
      <c r="T38" s="6"/>
      <c r="U38" s="6"/>
      <c r="V38" s="6"/>
      <c r="W38" s="6"/>
      <c r="X38" s="6"/>
      <c r="Y38" s="6"/>
      <c r="Z38" s="6"/>
      <c r="AA38" s="6"/>
      <c r="AB38" s="6"/>
      <c r="AC38" s="6"/>
      <c r="AD38" s="6"/>
      <c r="AE38" s="6"/>
      <c r="AF38" s="6"/>
      <c r="AG38" s="6"/>
      <c r="AH38" s="6"/>
      <c r="AI38" s="6"/>
      <c r="AJ38" s="6"/>
      <c r="AK38" s="5"/>
      <c r="AL38" s="5"/>
      <c r="AM38" s="3"/>
      <c r="AN38" s="3"/>
      <c r="AO38" s="3"/>
      <c r="AP38" s="3"/>
      <c r="AQ38" s="3"/>
      <c r="AR38" s="3"/>
      <c r="AS38" s="162"/>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row>
    <row r="39" spans="1:92" s="2" customFormat="1">
      <c r="A39" s="12" t="s">
        <v>0</v>
      </c>
      <c r="B39" s="7"/>
      <c r="C39" s="7"/>
      <c r="D39" s="7"/>
      <c r="E39" s="7"/>
      <c r="F39" s="7"/>
      <c r="G39" s="7"/>
      <c r="H39" s="7"/>
      <c r="I39" s="7"/>
      <c r="J39" s="7"/>
      <c r="K39" s="7"/>
      <c r="L39" s="7"/>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3"/>
      <c r="AN39" s="3"/>
      <c r="AO39" s="3"/>
      <c r="AP39" s="3"/>
      <c r="AQ39" s="3"/>
      <c r="AR39" s="3"/>
      <c r="AS39" s="162"/>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row>
    <row r="40" spans="1:92">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52"/>
      <c r="AK40" s="5"/>
      <c r="AL40" s="5"/>
      <c r="CM40" s="2"/>
      <c r="CN40" s="1"/>
    </row>
    <row r="41" spans="1:92" s="44" customFormat="1">
      <c r="A41" s="29" t="s">
        <v>28</v>
      </c>
      <c r="B41" s="46"/>
      <c r="C41" s="46"/>
      <c r="D41" s="46"/>
      <c r="E41" s="46"/>
      <c r="F41" s="46"/>
      <c r="G41" s="46"/>
      <c r="H41" s="46"/>
      <c r="I41" s="46"/>
      <c r="J41" s="45"/>
      <c r="K41" s="45"/>
      <c r="L41" s="45"/>
      <c r="M41" s="45"/>
      <c r="N41" s="45"/>
      <c r="O41" s="45"/>
      <c r="P41" s="45"/>
      <c r="Q41" s="45"/>
      <c r="R41" s="45"/>
      <c r="S41" s="45"/>
      <c r="T41" s="45"/>
      <c r="U41" s="45"/>
      <c r="V41" s="45"/>
      <c r="W41" s="45"/>
      <c r="X41" s="45"/>
      <c r="Y41" s="43"/>
      <c r="Z41" s="43"/>
      <c r="AA41" s="43"/>
      <c r="AB41" s="43"/>
      <c r="AC41" s="43"/>
      <c r="AD41" s="43"/>
      <c r="AE41" s="43"/>
      <c r="AF41" s="43"/>
      <c r="AG41" s="43"/>
      <c r="AH41" s="43"/>
      <c r="AI41" s="43"/>
      <c r="AJ41" s="43"/>
      <c r="AK41" s="43"/>
      <c r="AL41" s="43"/>
      <c r="AM41" s="43"/>
      <c r="AN41" s="43"/>
      <c r="AO41" s="43"/>
      <c r="AP41" s="43"/>
      <c r="AQ41" s="43"/>
      <c r="AR41" s="43"/>
      <c r="AS41" s="16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row>
    <row r="42" spans="1:92">
      <c r="A42" s="1" t="s">
        <v>51</v>
      </c>
      <c r="J42" s="3"/>
      <c r="K42" s="3"/>
      <c r="L42" s="3"/>
      <c r="M42" s="3"/>
      <c r="CB42" s="2"/>
      <c r="CC42" s="1"/>
      <c r="CD42" s="1"/>
      <c r="CE42" s="1"/>
      <c r="CF42" s="1"/>
      <c r="CG42" s="1"/>
      <c r="CH42" s="1"/>
      <c r="CI42" s="1"/>
      <c r="CJ42" s="1"/>
      <c r="CK42" s="1"/>
      <c r="CL42" s="1"/>
      <c r="CM42" s="1"/>
      <c r="CN42" s="1"/>
    </row>
    <row r="43" spans="1:92">
      <c r="A43" s="133" t="s">
        <v>37</v>
      </c>
      <c r="B43" s="134"/>
      <c r="C43" s="134"/>
      <c r="J43" s="3"/>
      <c r="K43" s="3"/>
      <c r="L43" s="3"/>
      <c r="M43" s="3"/>
      <c r="CB43" s="2"/>
      <c r="CC43" s="1"/>
      <c r="CD43" s="1"/>
      <c r="CE43" s="1"/>
      <c r="CF43" s="1"/>
      <c r="CG43" s="1"/>
      <c r="CH43" s="1"/>
      <c r="CI43" s="1"/>
      <c r="CJ43" s="1"/>
      <c r="CK43" s="1"/>
      <c r="CL43" s="1"/>
      <c r="CM43" s="1"/>
      <c r="CN43" s="1"/>
    </row>
    <row r="44" spans="1:92">
      <c r="A44" s="63" t="s">
        <v>35</v>
      </c>
      <c r="B44" s="137"/>
      <c r="C44" s="137"/>
      <c r="D44" s="56"/>
      <c r="E44" s="56"/>
      <c r="F44" s="56"/>
      <c r="G44" s="56"/>
      <c r="H44" s="56"/>
      <c r="I44" s="56"/>
      <c r="J44" s="56"/>
      <c r="K44" s="56"/>
      <c r="L44" s="56"/>
      <c r="M44" s="56"/>
      <c r="N44" s="56"/>
      <c r="O44" s="56"/>
      <c r="P44" s="56"/>
      <c r="Q44" s="56"/>
      <c r="R44" s="56"/>
      <c r="S44" s="56"/>
      <c r="T44" s="56"/>
      <c r="U44" s="56"/>
      <c r="V44" s="56"/>
      <c r="W44" s="56"/>
      <c r="X44" s="53"/>
      <c r="Y44" s="5"/>
      <c r="Z44" s="5"/>
      <c r="CB44" s="2"/>
      <c r="CC44" s="1"/>
      <c r="CD44" s="1"/>
      <c r="CE44" s="1"/>
      <c r="CF44" s="1"/>
      <c r="CG44" s="1"/>
      <c r="CH44" s="1"/>
      <c r="CI44" s="1"/>
      <c r="CJ44" s="1"/>
      <c r="CK44" s="1"/>
      <c r="CL44" s="1"/>
      <c r="CM44" s="1"/>
      <c r="CN44" s="1"/>
    </row>
    <row r="45" spans="1:92">
      <c r="A45" s="63" t="s">
        <v>45</v>
      </c>
      <c r="B45" s="137"/>
      <c r="C45" s="137"/>
      <c r="D45" s="56"/>
      <c r="E45" s="56"/>
      <c r="F45" s="56"/>
      <c r="G45" s="56"/>
      <c r="H45" s="56"/>
      <c r="I45" s="56"/>
      <c r="J45" s="56"/>
      <c r="K45" s="56"/>
      <c r="L45" s="56"/>
      <c r="M45" s="56"/>
      <c r="N45" s="56"/>
      <c r="O45" s="56"/>
      <c r="P45" s="56"/>
      <c r="Q45" s="56"/>
      <c r="R45" s="56"/>
      <c r="S45" s="56"/>
      <c r="T45" s="56"/>
      <c r="U45" s="56"/>
      <c r="V45" s="56"/>
      <c r="W45" s="56"/>
      <c r="X45" s="53"/>
      <c r="Y45" s="5"/>
      <c r="Z45" s="5"/>
      <c r="CB45" s="2"/>
      <c r="CC45" s="1"/>
      <c r="CD45" s="1"/>
      <c r="CE45" s="1"/>
      <c r="CF45" s="1"/>
      <c r="CG45" s="1"/>
      <c r="CH45" s="1"/>
      <c r="CI45" s="1"/>
      <c r="CJ45" s="1"/>
      <c r="CK45" s="1"/>
      <c r="CL45" s="1"/>
      <c r="CM45" s="1"/>
      <c r="CN45" s="1"/>
    </row>
    <row r="46" spans="1:92">
      <c r="A46" s="63" t="s">
        <v>50</v>
      </c>
      <c r="B46" s="137"/>
      <c r="C46" s="137"/>
      <c r="D46" s="56"/>
      <c r="E46" s="56"/>
      <c r="F46" s="56"/>
      <c r="G46" s="56"/>
      <c r="H46" s="56"/>
      <c r="I46" s="56"/>
      <c r="J46" s="56"/>
      <c r="K46" s="56"/>
      <c r="L46" s="56"/>
      <c r="M46" s="56"/>
      <c r="N46" s="56"/>
      <c r="O46" s="56"/>
      <c r="P46" s="56"/>
      <c r="Q46" s="56"/>
      <c r="R46" s="56"/>
      <c r="S46" s="56"/>
      <c r="T46" s="56"/>
      <c r="U46" s="56"/>
      <c r="V46" s="56"/>
      <c r="W46" s="56"/>
      <c r="X46" s="53"/>
      <c r="Y46" s="5"/>
      <c r="Z46" s="5"/>
      <c r="CB46" s="2"/>
      <c r="CC46" s="1"/>
      <c r="CD46" s="1"/>
      <c r="CE46" s="1"/>
      <c r="CF46" s="1"/>
      <c r="CG46" s="1"/>
      <c r="CH46" s="1"/>
      <c r="CI46" s="1"/>
      <c r="CJ46" s="1"/>
      <c r="CK46" s="1"/>
      <c r="CL46" s="1"/>
      <c r="CM46" s="1"/>
      <c r="CN46" s="1"/>
    </row>
    <row r="47" spans="1:92" s="71" customFormat="1">
      <c r="A47" s="133" t="s">
        <v>29</v>
      </c>
      <c r="B47" s="133"/>
      <c r="C47" s="70"/>
      <c r="AS47" s="164"/>
    </row>
    <row r="48" spans="1:92" s="71" customFormat="1">
      <c r="A48" s="133" t="s">
        <v>30</v>
      </c>
      <c r="B48" s="133"/>
      <c r="C48" s="70"/>
      <c r="AS48" s="164"/>
    </row>
    <row r="49" spans="2:45" s="71" customFormat="1">
      <c r="B49" s="1"/>
      <c r="C49" s="70"/>
      <c r="AS49" s="164"/>
    </row>
    <row r="50" spans="2:45" s="71" customFormat="1">
      <c r="B50" s="1"/>
      <c r="C50" s="70"/>
      <c r="AS50" s="164"/>
    </row>
    <row r="51" spans="2:45" s="71" customFormat="1">
      <c r="B51" s="1"/>
      <c r="C51" s="70"/>
      <c r="AS51" s="164"/>
    </row>
    <row r="52" spans="2:45" s="71" customFormat="1">
      <c r="B52" s="1"/>
      <c r="C52" s="70"/>
      <c r="AS52" s="164"/>
    </row>
  </sheetData>
  <mergeCells count="25">
    <mergeCell ref="A35:A37"/>
    <mergeCell ref="B35:B37"/>
    <mergeCell ref="A29:A31"/>
    <mergeCell ref="B29:B31"/>
    <mergeCell ref="B11:B13"/>
    <mergeCell ref="A26:A28"/>
    <mergeCell ref="B26:B28"/>
    <mergeCell ref="A32:A34"/>
    <mergeCell ref="B32:B34"/>
    <mergeCell ref="A23:A25"/>
    <mergeCell ref="B23:B25"/>
    <mergeCell ref="A20:A22"/>
    <mergeCell ref="B20:B22"/>
    <mergeCell ref="A1:AL1"/>
    <mergeCell ref="A2:AL2"/>
    <mergeCell ref="A17:A19"/>
    <mergeCell ref="B17:B19"/>
    <mergeCell ref="C3:C4"/>
    <mergeCell ref="A5:A7"/>
    <mergeCell ref="B5:B7"/>
    <mergeCell ref="A8:A10"/>
    <mergeCell ref="B8:B10"/>
    <mergeCell ref="A14:A16"/>
    <mergeCell ref="B14:B16"/>
    <mergeCell ref="A11:A13"/>
  </mergeCells>
  <phoneticPr fontId="59" type="noConversion"/>
  <pageMargins left="0.70866141732283472" right="0.70866141732283472" top="0.74803149606299213" bottom="0.74803149606299213" header="0.31496062992125984" footer="0.31496062992125984"/>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STI/DEP/CCP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ELS/HD</DisplayName>
        <AccountId>219</AccountId>
        <AccountType/>
      </UserInfo>
      <UserInfo>
        <DisplayName>CLARKE Chris, WISE/CWB</DisplayName>
        <AccountId>124</AccountId>
        <AccountType/>
      </UserInfo>
      <UserInfo>
        <DisplayName>FLUCHTMANN Jonas, ELS/JAI</DisplayName>
        <AccountId>3581</AccountId>
        <AccountType/>
      </UserInfo>
      <UserInfo>
        <DisplayName>ALBERTONE Baptiste, ELS/SPD</DisplayName>
        <AccountId>3584</AccountId>
        <AccountType/>
      </UserInfo>
      <UserInfo>
        <DisplayName>GARCIA AISA Martina, ELS/SPD</DisplayName>
        <AccountId>4212</AccountId>
        <AccountType/>
      </UserInfo>
      <UserInfo>
        <DisplayName>GUSTAFSSON Maja, EDU/PAI</DisplayName>
        <AccountId>4468</AccountId>
        <AccountType/>
      </UserInfo>
      <UserInfo>
        <DisplayName>LLOYD Alexandre, ELS/SPD</DisplayName>
        <AccountId>4856</AccountId>
        <AccountType/>
      </UserInfo>
      <UserInfo>
        <DisplayName>COTS-CAPELL Júlia, ELS/SPD</DisplayName>
        <AccountId>5460</AccountId>
        <AccountType/>
      </UserInfo>
      <UserInfo>
        <DisplayName>TAKEUCHI Alicia, ELS/SPD</DisplayName>
        <AccountId>5624</AccountId>
        <AccountType/>
      </UserInfo>
      <UserInfo>
        <DisplayName>THOMAS Jasmin, ELS/SPD</DisplayName>
        <AccountId>5643</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Props1.xml><?xml version="1.0" encoding="utf-8"?>
<ds:datastoreItem xmlns:ds="http://schemas.openxmlformats.org/officeDocument/2006/customXml" ds:itemID="{B654BCF5-51CF-45E1-BF64-7062D55942A2}">
  <ds:schemaRefs>
    <ds:schemaRef ds:uri="Microsoft.SharePoint.Taxonomy.ContentTypeSync"/>
  </ds:schemaRefs>
</ds:datastoreItem>
</file>

<file path=customXml/itemProps2.xml><?xml version="1.0" encoding="utf-8"?>
<ds:datastoreItem xmlns:ds="http://schemas.openxmlformats.org/officeDocument/2006/customXml" ds:itemID="{98F247FA-83A0-42B1-9CD7-AB263AEBA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49045D-BAB6-4164-AB20-AF40DA58D004}">
  <ds:schemaRefs>
    <ds:schemaRef ds:uri="http://schemas.microsoft.com/sharepoint/v3/contenttype/forms"/>
  </ds:schemaRefs>
</ds:datastoreItem>
</file>

<file path=customXml/itemProps4.xml><?xml version="1.0" encoding="utf-8"?>
<ds:datastoreItem xmlns:ds="http://schemas.openxmlformats.org/officeDocument/2006/customXml" ds:itemID="{E20239A2-C023-4ED3-BC76-BD062B321D1F}">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BDB11AAF-C51D-42AF-ABC6-D2F814D074E7}">
  <ds:schemaRefs>
    <ds:schemaRef ds:uri="http://schemas.openxmlformats.org/package/2006/metadata/core-properties"/>
    <ds:schemaRef ds:uri="http://purl.org/dc/terms/"/>
    <ds:schemaRef ds:uri="54c4cd27-f286-408f-9ce0-33c1e0f3ab39"/>
    <ds:schemaRef ds:uri="http://schemas.microsoft.com/office/2006/documentManagement/types"/>
    <ds:schemaRef ds:uri="http://schemas.microsoft.com/office/2006/metadata/properties"/>
    <ds:schemaRef ds:uri="http://schemas.microsoft.com/office/infopath/2007/PartnerControls"/>
    <ds:schemaRef ds:uri="http://schemas.microsoft.com/sharepoint/v4"/>
    <ds:schemaRef ds:uri="http://purl.org/dc/dcmitype/"/>
    <ds:schemaRef ds:uri="ca82dde9-3436-4d3d-bddd-d31447390034"/>
    <ds:schemaRef ds:uri="http://purl.org/dc/elements/1.1/"/>
    <ds:schemaRef ds:uri="c9f238dd-bb73-4aef-a7a5-d644ad823e52"/>
    <ds:schemaRef ds:uri="22a5b7d0-1699-458f-b8e2-4d8247229549"/>
    <ds:schemaRef ds:uri="c5805097-db0a-42f9-a837-be9035f1f57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Chart SF2.1.A</vt:lpstr>
      <vt:lpstr>Chart SF2.1.B</vt:lpstr>
      <vt:lpstr>Chart SF2.1.C</vt:lpstr>
      <vt:lpstr>Chart SF2.1.D</vt:lpstr>
      <vt:lpstr>TotalFertilityRates</vt:lpstr>
      <vt:lpstr>Births-by-Birth-Order</vt:lpstr>
      <vt:lpstr>'Births-by-Birth-Order'!Print_Area</vt:lpstr>
      <vt:lpstr>'Chart SF2.1.A'!Print_Area</vt:lpstr>
      <vt:lpstr>'Chart SF2.1.B'!Print_Area</vt:lpstr>
      <vt:lpstr>'Chart SF2.1.C'!Print_Area</vt:lpstr>
      <vt:lpstr>'Chart SF2.1.D'!Print_Area</vt:lpstr>
      <vt:lpstr>TotalFertilityRates!Print_Area</vt:lpstr>
      <vt:lpstr>'Births-by-Birth-Order'!Print_Titles</vt:lpstr>
      <vt:lpstr>TotalFertilityRates!Print_Titles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LADAIQUE Maxime</cp:lastModifiedBy>
  <cp:lastPrinted>2019-06-26T11:54:24Z</cp:lastPrinted>
  <dcterms:created xsi:type="dcterms:W3CDTF">2015-04-13T15:17:56Z</dcterms:created>
  <dcterms:modified xsi:type="dcterms:W3CDTF">2023-12-11T14:21:58Z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