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Family\5_Family_Database\99_Other\3_Asia-Pacific_Family_Database\2021\work-in-progress\CO3-1\"/>
    </mc:Choice>
  </mc:AlternateContent>
  <bookViews>
    <workbookView xWindow="-210" yWindow="-120" windowWidth="6570" windowHeight="6230" tabRatio="585"/>
  </bookViews>
  <sheets>
    <sheet name="Chart CO3.1.A" sheetId="4" r:id="rId1"/>
    <sheet name="Chart CO3.1.B" sheetId="30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'Chart CO3.1.B'!$N$7:$U$18</definedName>
    <definedName name="body">#REF!</definedName>
    <definedName name="C1.1a" localSheetId="1">#REF!</definedName>
    <definedName name="C1.1a">#REF!</definedName>
    <definedName name="calcul">'[1]Calcul_B1.1'!$A$1:$L$37</definedName>
    <definedName name="countries">#REF!</definedName>
    <definedName name="POpula">[2]POpula!$A$1:$I$1559</definedName>
    <definedName name="_xlnm.Print_Area" localSheetId="0">'Chart CO3.1.A'!#REF!</definedName>
    <definedName name="_xlnm.Print_Area" localSheetId="1">'Chart CO3.1.B'!#REF!</definedName>
    <definedName name="SPSS">[3]Figure5.6!$B$2:$X$30</definedName>
    <definedName name="toto">'[4]Graph 3.7.a'!$B$125:$C$151</definedName>
  </definedNames>
  <calcPr calcId="162913"/>
</workbook>
</file>

<file path=xl/calcChain.xml><?xml version="1.0" encoding="utf-8"?>
<calcChain xmlns="http://schemas.openxmlformats.org/spreadsheetml/2006/main">
  <c r="F11" i="30" l="1"/>
  <c r="F17" i="30"/>
  <c r="F18" i="30"/>
  <c r="F15" i="30"/>
  <c r="F14" i="4"/>
  <c r="F8" i="30" l="1"/>
  <c r="F9" i="30"/>
  <c r="F10" i="30"/>
  <c r="F12" i="30"/>
  <c r="F13" i="30"/>
  <c r="F14" i="30"/>
  <c r="F16" i="30"/>
  <c r="F7" i="30"/>
  <c r="F8" i="4" l="1"/>
  <c r="F9" i="4"/>
  <c r="F10" i="4"/>
  <c r="F11" i="4"/>
  <c r="F12" i="4"/>
  <c r="F13" i="4"/>
  <c r="F15" i="4"/>
  <c r="F16" i="4"/>
  <c r="F17" i="4"/>
  <c r="F7" i="4"/>
</calcChain>
</file>

<file path=xl/comments1.xml><?xml version="1.0" encoding="utf-8"?>
<comments xmlns="http://schemas.openxmlformats.org/spreadsheetml/2006/main">
  <authors>
    <author>MyOECD</author>
  </authors>
  <commentList>
    <comment ref="P9" authorId="0" shapeId="0">
      <text>
        <r>
          <rPr>
            <sz val="9"/>
            <color indexed="81"/>
            <rFont val="Tahoma"/>
            <charset val="1"/>
          </rPr>
          <t xml:space="preserve">w: Includes data from another category </t>
        </r>
      </text>
    </comment>
    <comment ref="Q9" authorId="0" shapeId="0">
      <text>
        <r>
          <rPr>
            <sz val="9"/>
            <color indexed="81"/>
            <rFont val="Tahoma"/>
            <charset val="1"/>
          </rPr>
          <t xml:space="preserve">w: Includes data from another category </t>
        </r>
      </text>
    </comment>
    <comment ref="R9" authorId="0" shapeId="0">
      <text>
        <r>
          <rPr>
            <sz val="9"/>
            <color indexed="81"/>
            <rFont val="Tahoma"/>
            <charset val="1"/>
          </rPr>
          <t xml:space="preserve">w: Includes data from another category </t>
        </r>
      </text>
    </comment>
    <comment ref="S9" authorId="0" shapeId="0">
      <text>
        <r>
          <rPr>
            <sz val="9"/>
            <color indexed="81"/>
            <rFont val="Tahoma"/>
            <charset val="1"/>
          </rPr>
          <t xml:space="preserve">w: Includes data from another category </t>
        </r>
      </text>
    </comment>
    <comment ref="T9" authorId="0" shapeId="0">
      <text>
        <r>
          <rPr>
            <sz val="9"/>
            <color indexed="81"/>
            <rFont val="Tahoma"/>
            <charset val="1"/>
          </rPr>
          <t xml:space="preserve">w: Includes data from another category </t>
        </r>
      </text>
    </comment>
    <comment ref="U9" authorId="0" shapeId="0">
      <text>
        <r>
          <rPr>
            <sz val="9"/>
            <color indexed="81"/>
            <rFont val="Tahoma"/>
            <charset val="1"/>
          </rPr>
          <t xml:space="preserve">w: Includes data from another category </t>
        </r>
      </text>
    </comment>
  </commentList>
</comments>
</file>

<file path=xl/sharedStrings.xml><?xml version="1.0" encoding="utf-8"?>
<sst xmlns="http://schemas.openxmlformats.org/spreadsheetml/2006/main" count="90" uniqueCount="63">
  <si>
    <t>Korea</t>
  </si>
  <si>
    <t>Aged 25-34</t>
  </si>
  <si>
    <t>Aged 45-54</t>
  </si>
  <si>
    <t>Y-axis value</t>
  </si>
  <si>
    <t>Men</t>
  </si>
  <si>
    <t>Women</t>
  </si>
  <si>
    <t>China</t>
  </si>
  <si>
    <t>25-34</t>
  </si>
  <si>
    <t>25-64</t>
  </si>
  <si>
    <t>45-54</t>
  </si>
  <si>
    <t>Panel A. Women</t>
  </si>
  <si>
    <t>Panel B. Men</t>
  </si>
  <si>
    <t>Aged 25-64</t>
  </si>
  <si>
    <t>Australia</t>
  </si>
  <si>
    <t>New Zealand</t>
  </si>
  <si>
    <t>OECD-34 average: OECD Family Database Indicator 3.1</t>
  </si>
  <si>
    <t>Sources:</t>
  </si>
  <si>
    <t>Note: Education and qualifications are classified based on ISCED 2011</t>
  </si>
  <si>
    <t>Thailand</t>
  </si>
  <si>
    <t>b) For Japan, data include some upper secondary and post-secondary non-tertiary programmes (less than 5% of the adults are under this group).</t>
  </si>
  <si>
    <t>Japan (b)</t>
  </si>
  <si>
    <t>Singapore (c)</t>
  </si>
  <si>
    <t>Viet Nam</t>
  </si>
  <si>
    <t>Malaysia (c)</t>
  </si>
  <si>
    <t>Singapore : Department of Statistics.</t>
    <phoneticPr fontId="22" type="noConversion"/>
  </si>
  <si>
    <t xml:space="preserve">                   Singapore Residents Aged 25 Years &amp; Over By Highest Qualification Attained, Sex And Age Group, Annual. Available at: http://www.tablebuilder.singstat.gov.sg/publicfacing/createDataTable.action?refId=12078</t>
    <phoneticPr fontId="22" type="noConversion"/>
  </si>
  <si>
    <t xml:space="preserve">                   Singapore Residents By Age Group, Ethnic Group And Sex, End June, Annual. Available at: http://www.tablebuilder.singstat.gov.sg/publicfacing/createDataTable.action?refId=14911</t>
    <phoneticPr fontId="22" type="noConversion"/>
  </si>
  <si>
    <t>Indonesia</t>
  </si>
  <si>
    <t>b) The OECD average refers to the unweighted average across OECD member countries with available and comparable data. See OECD Family Database Indicator CO3.1 (http://www.oecd.org/els/family/database.htm) for more detail.</t>
  </si>
  <si>
    <t>OECD - Average (b)</t>
  </si>
  <si>
    <r>
      <rPr>
        <sz val="12"/>
        <rFont val="Arial Narrow"/>
        <family val="2"/>
      </rPr>
      <t>Chart CO3.1.A.</t>
    </r>
    <r>
      <rPr>
        <b/>
        <sz val="12"/>
        <rFont val="Arial Narrow"/>
        <family val="2"/>
      </rPr>
      <t xml:space="preserve"> Percentage of population that has attained at least upper secondary education, by gender and age group, 2020 or latest available</t>
    </r>
    <r>
      <rPr>
        <b/>
        <vertAlign val="superscript"/>
        <sz val="12"/>
        <rFont val="Arial Narrow"/>
        <family val="2"/>
      </rPr>
      <t>a</t>
    </r>
  </si>
  <si>
    <t>Singapore</t>
  </si>
  <si>
    <t>Thailand : Labor Force Survey (Quarter 3) 2020</t>
  </si>
  <si>
    <t>Australia, Korea and New Zealand: OECD (2021), Education at a Glance 2021: OECD Indicators</t>
  </si>
  <si>
    <t>a) Data for Viet Nam refer to 2018, Singapore to 2017, Malaysia to 2016, and for China to 2015.</t>
  </si>
  <si>
    <t>c) Data for Japan, Malaysia and Mongolia refers to 25 and over.</t>
  </si>
  <si>
    <t>Japan, Malaysia and Mongolia: UNESCO Institute for Statistics</t>
  </si>
  <si>
    <t>Mongolia (c)</t>
  </si>
  <si>
    <t>Japan (c)</t>
  </si>
  <si>
    <t>c) For Singapore, tertiary includes diploma and professional qualification, university and above.</t>
  </si>
  <si>
    <t>d) For Thailand, Tertiary includes post secondary education, bachelor degree, master degree and doctoral degree</t>
  </si>
  <si>
    <t>e) For Vietnam, tertiary means bachelor and higher</t>
  </si>
  <si>
    <t>f) For Indonesia, Tertiary includes post secondary education, bachelor degree, master degree and doctoral degree</t>
  </si>
  <si>
    <t>Thailand (d)</t>
  </si>
  <si>
    <t>Viet Nam (e)</t>
  </si>
  <si>
    <t>Indonesia (f)</t>
  </si>
  <si>
    <t>OECD average</t>
  </si>
  <si>
    <t>China : 1% National Population Sample Survey 2015, National Bureau of Statistics, Table 4-1
China conducts decennial population census in years ending with 0, and the 1% population sample survey (also called ‘Micro Census’), during the inter-censual years ending with 5.</t>
    <phoneticPr fontId="22" type="noConversion"/>
  </si>
  <si>
    <t>Vietnam :  VHLSS 2018</t>
    <phoneticPr fontId="22" type="noConversion"/>
  </si>
  <si>
    <t>Australia, Indonesia, Japan, Korea and New Zealand: OECD (2021), Education at a Glance 2021: OECD Indicators</t>
  </si>
  <si>
    <t>a) Data for Japan and Malaysia refers to 2019, Viet Nam to 2018, Singapore to 2017 and China to 2015.</t>
  </si>
  <si>
    <t>Malaysia (g)</t>
  </si>
  <si>
    <t>Mongolia (g)</t>
  </si>
  <si>
    <t>g) For Malaysia and Mongolia, Data refers to 25 and over, and teritary includes post-secondary education.</t>
  </si>
  <si>
    <t>Malaysia and Mongolia : UNESCO Institute for Statistics</t>
  </si>
  <si>
    <r>
      <rPr>
        <sz val="8"/>
        <color theme="10"/>
        <rFont val="Arial Narrow"/>
        <family val="2"/>
      </rPr>
      <t xml:space="preserve">                   </t>
    </r>
    <r>
      <rPr>
        <u/>
        <sz val="8"/>
        <color theme="10"/>
        <rFont val="Arial Narrow"/>
        <family val="2"/>
      </rPr>
      <t>Singapore Residents Aged 25 Years &amp; Over By Highest Qualification Attained, Sex And Age Group, Annual.</t>
    </r>
  </si>
  <si>
    <r>
      <rPr>
        <sz val="8"/>
        <color theme="10"/>
        <rFont val="Arial Narrow"/>
        <family val="2"/>
      </rPr>
      <t xml:space="preserve">                   </t>
    </r>
    <r>
      <rPr>
        <u/>
        <sz val="8"/>
        <color theme="10"/>
        <rFont val="Arial Narrow"/>
        <family val="2"/>
      </rPr>
      <t>Singapore Residents By Age Group, Ethnic Group And Sex, End June, Annual.</t>
    </r>
  </si>
  <si>
    <r>
      <t xml:space="preserve">Data for Chart CO3.1.A. </t>
    </r>
    <r>
      <rPr>
        <b/>
        <sz val="12"/>
        <rFont val="Arial Narrow"/>
        <family val="2"/>
      </rPr>
      <t>Percentage of population that has attained at least upper secondary education, by gender and age group, 2020 or latest available</t>
    </r>
    <r>
      <rPr>
        <b/>
        <vertAlign val="superscript"/>
        <sz val="12"/>
        <rFont val="Arial Narrow"/>
        <family val="2"/>
      </rPr>
      <t>a</t>
    </r>
  </si>
  <si>
    <t>Vietnam: VHLSS 2018</t>
  </si>
  <si>
    <t>Singapore : Department of Statistics.</t>
  </si>
  <si>
    <t>China : 1% National Population Sample Survey 2015, National Bureau of Statistics</t>
  </si>
  <si>
    <r>
      <t xml:space="preserve">Data for Chart CO3.1.B. </t>
    </r>
    <r>
      <rPr>
        <b/>
        <sz val="12"/>
        <rFont val="Arial Narrow"/>
        <family val="2"/>
      </rPr>
      <t>Percentage of population that has attained tertiary education, by gender and age group, 2020 or latest available</t>
    </r>
    <r>
      <rPr>
        <b/>
        <vertAlign val="superscript"/>
        <sz val="12"/>
        <rFont val="Arial Narrow"/>
        <family val="2"/>
      </rPr>
      <t>a</t>
    </r>
  </si>
  <si>
    <r>
      <rPr>
        <sz val="12"/>
        <rFont val="Arial Narrow"/>
        <family val="2"/>
      </rPr>
      <t xml:space="preserve">Chart CO3.1.B. </t>
    </r>
    <r>
      <rPr>
        <b/>
        <sz val="12"/>
        <rFont val="Arial Narrow"/>
        <family val="2"/>
      </rPr>
      <t>Percentage of population that has attained tertiary education, by gender and age group, 2020 or latest available</t>
    </r>
    <r>
      <rPr>
        <b/>
        <vertAlign val="superscript"/>
        <sz val="12"/>
        <rFont val="Arial Narrow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</si>
</sst>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#,##0.0,_)"/>
    <numFmt numFmtId="166" formatCode="&quot;On&quot;;&quot;On&quot;;&quot;Off&quot;"/>
    <numFmt numFmtId="167" formatCode="0.0_);[Red]\(0.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color theme="1"/>
      <name val="Arial"/>
      <family val="2"/>
    </font>
    <font>
      <sz val="8"/>
      <name val="돋움"/>
      <family val="3"/>
      <charset val="129"/>
    </font>
    <font>
      <sz val="8"/>
      <color theme="1"/>
      <name val="Arial Narrow"/>
      <family val="2"/>
    </font>
    <font>
      <u/>
      <sz val="8"/>
      <color theme="10"/>
      <name val="Arial Narrow"/>
      <family val="2"/>
    </font>
    <font>
      <b/>
      <vertAlign val="superscript"/>
      <sz val="12"/>
      <name val="Arial Narrow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MS Sans Serif"/>
      <family val="2"/>
    </font>
    <font>
      <b/>
      <sz val="10"/>
      <name val="Arial"/>
      <family val="2"/>
    </font>
    <font>
      <sz val="10"/>
      <name val="Arial CE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Times New Roman"/>
      <family val="1"/>
    </font>
    <font>
      <sz val="10"/>
      <name val="Courier"/>
      <family val="3"/>
    </font>
    <font>
      <b/>
      <sz val="8"/>
      <name val="Arial"/>
      <family val="2"/>
    </font>
    <font>
      <sz val="11"/>
      <name val="ＭＳ Ｐゴシック"/>
      <family val="3"/>
      <charset val="128"/>
    </font>
    <font>
      <sz val="8"/>
      <color rgb="FFFF0000"/>
      <name val="Arial Narrow"/>
      <family val="2"/>
    </font>
    <font>
      <sz val="8"/>
      <color theme="10"/>
      <name val="Arial Narrow"/>
      <family val="2"/>
    </font>
    <font>
      <sz val="9"/>
      <color indexed="81"/>
      <name val="Tahoma"/>
      <charset val="1"/>
    </font>
    <font>
      <b/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2" borderId="1">
      <alignment wrapText="1"/>
    </xf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4" fillId="0" borderId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20" fillId="0" borderId="0" applyFill="0" applyBorder="0" applyProtection="0"/>
    <xf numFmtId="0" fontId="3" fillId="4" borderId="5"/>
    <xf numFmtId="0" fontId="3" fillId="0" borderId="6"/>
    <xf numFmtId="0" fontId="21" fillId="2" borderId="0">
      <alignment horizontal="center"/>
    </xf>
    <xf numFmtId="0" fontId="22" fillId="2" borderId="0">
      <alignment horizontal="center" vertical="center"/>
    </xf>
    <xf numFmtId="0" fontId="2" fillId="5" borderId="0">
      <alignment horizontal="center" wrapText="1"/>
    </xf>
    <xf numFmtId="0" fontId="23" fillId="2" borderId="0">
      <alignment horizontal="center"/>
    </xf>
    <xf numFmtId="0" fontId="24" fillId="6" borderId="5" applyBorder="0">
      <protection locked="0"/>
    </xf>
    <xf numFmtId="0" fontId="25" fillId="2" borderId="6">
      <alignment horizontal="left"/>
    </xf>
    <xf numFmtId="0" fontId="1" fillId="2" borderId="0">
      <alignment horizontal="left"/>
    </xf>
    <xf numFmtId="0" fontId="26" fillId="7" borderId="0">
      <alignment horizontal="right" vertical="top" textRotation="90" wrapText="1"/>
    </xf>
    <xf numFmtId="0" fontId="27" fillId="5" borderId="0">
      <alignment horizontal="center"/>
    </xf>
    <xf numFmtId="0" fontId="3" fillId="2" borderId="7"/>
    <xf numFmtId="0" fontId="3" fillId="2" borderId="2"/>
    <xf numFmtId="0" fontId="3" fillId="2" borderId="8">
      <alignment horizontal="center" wrapText="1"/>
    </xf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Border="0">
      <protection locked="0"/>
    </xf>
    <xf numFmtId="0" fontId="1" fillId="0" borderId="0"/>
    <xf numFmtId="0" fontId="28" fillId="0" borderId="0"/>
    <xf numFmtId="0" fontId="2" fillId="0" borderId="0"/>
    <xf numFmtId="0" fontId="3" fillId="0" borderId="0"/>
    <xf numFmtId="9" fontId="2" fillId="0" borderId="0" applyNumberFormat="0" applyFont="0" applyFill="0" applyBorder="0" applyAlignment="0" applyProtection="0"/>
    <xf numFmtId="0" fontId="3" fillId="2" borderId="6"/>
    <xf numFmtId="0" fontId="22" fillId="2" borderId="0">
      <alignment horizontal="right"/>
    </xf>
    <xf numFmtId="0" fontId="29" fillId="8" borderId="0">
      <alignment horizontal="center"/>
    </xf>
    <xf numFmtId="0" fontId="30" fillId="5" borderId="0"/>
    <xf numFmtId="0" fontId="31" fillId="7" borderId="9">
      <alignment horizontal="left" vertical="top" wrapText="1"/>
    </xf>
    <xf numFmtId="0" fontId="31" fillId="7" borderId="10">
      <alignment horizontal="left" vertical="top"/>
    </xf>
    <xf numFmtId="2" fontId="32" fillId="0" borderId="0" applyBorder="0">
      <alignment horizontal="right"/>
    </xf>
    <xf numFmtId="166" fontId="32" fillId="0" borderId="0" applyNumberFormat="0" applyBorder="0" applyAlignment="0"/>
    <xf numFmtId="37" fontId="33" fillId="0" borderId="0"/>
    <xf numFmtId="0" fontId="21" fillId="2" borderId="0">
      <alignment horizontal="center"/>
    </xf>
    <xf numFmtId="0" fontId="34" fillId="2" borderId="0"/>
    <xf numFmtId="0" fontId="35" fillId="0" borderId="0">
      <alignment vertical="center"/>
    </xf>
  </cellStyleXfs>
  <cellXfs count="62">
    <xf numFmtId="0" fontId="0" fillId="0" borderId="0" xfId="0"/>
    <xf numFmtId="0" fontId="9" fillId="0" borderId="0" xfId="5" applyFont="1"/>
    <xf numFmtId="0" fontId="11" fillId="0" borderId="0" xfId="5" applyFont="1"/>
    <xf numFmtId="0" fontId="9" fillId="0" borderId="0" xfId="0" applyFont="1" applyFill="1" applyBorder="1"/>
    <xf numFmtId="0" fontId="11" fillId="0" borderId="0" xfId="5" applyFont="1" applyFill="1" applyBorder="1" applyAlignment="1">
      <alignment horizontal="center"/>
    </xf>
    <xf numFmtId="0" fontId="11" fillId="0" borderId="0" xfId="0" applyFont="1" applyFill="1" applyBorder="1"/>
    <xf numFmtId="0" fontId="11" fillId="3" borderId="0" xfId="0" applyFont="1" applyFill="1" applyBorder="1"/>
    <xf numFmtId="164" fontId="11" fillId="3" borderId="0" xfId="0" applyNumberFormat="1" applyFont="1" applyFill="1" applyBorder="1" applyAlignment="1">
      <alignment horizontal="center"/>
    </xf>
    <xf numFmtId="0" fontId="2" fillId="0" borderId="0" xfId="0" applyFont="1"/>
    <xf numFmtId="0" fontId="9" fillId="0" borderId="0" xfId="12" applyFont="1" applyFill="1"/>
    <xf numFmtId="0" fontId="11" fillId="3" borderId="4" xfId="0" applyFont="1" applyFill="1" applyBorder="1"/>
    <xf numFmtId="164" fontId="11" fillId="3" borderId="0" xfId="0" applyNumberFormat="1" applyFont="1" applyFill="1" applyAlignment="1">
      <alignment horizontal="center"/>
    </xf>
    <xf numFmtId="164" fontId="16" fillId="3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4" fontId="2" fillId="0" borderId="0" xfId="0" applyNumberFormat="1" applyFont="1"/>
    <xf numFmtId="0" fontId="11" fillId="0" borderId="2" xfId="0" applyFont="1" applyFill="1" applyBorder="1"/>
    <xf numFmtId="164" fontId="11" fillId="0" borderId="2" xfId="0" applyNumberFormat="1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1" fontId="2" fillId="0" borderId="0" xfId="0" applyNumberFormat="1" applyFont="1"/>
    <xf numFmtId="1" fontId="0" fillId="0" borderId="0" xfId="0" applyNumberFormat="1"/>
    <xf numFmtId="0" fontId="10" fillId="0" borderId="0" xfId="5" applyFont="1" applyFill="1" applyBorder="1" applyAlignment="1">
      <alignment horizontal="center"/>
    </xf>
    <xf numFmtId="0" fontId="10" fillId="0" borderId="0" xfId="0" applyFont="1" applyFill="1" applyBorder="1"/>
    <xf numFmtId="0" fontId="11" fillId="0" borderId="3" xfId="12" applyFont="1" applyFill="1" applyBorder="1" applyAlignment="1">
      <alignment horizontal="center" wrapText="1"/>
    </xf>
    <xf numFmtId="0" fontId="11" fillId="0" borderId="2" xfId="12" applyFont="1" applyFill="1" applyBorder="1" applyAlignment="1">
      <alignment horizontal="center" wrapText="1"/>
    </xf>
    <xf numFmtId="0" fontId="12" fillId="0" borderId="0" xfId="5" applyFont="1" applyFill="1" applyAlignment="1">
      <alignment horizontal="center" vertical="top" wrapText="1"/>
    </xf>
    <xf numFmtId="0" fontId="11" fillId="0" borderId="0" xfId="5" applyFont="1" applyFill="1" applyAlignment="1">
      <alignment horizontal="right"/>
    </xf>
    <xf numFmtId="0" fontId="11" fillId="0" borderId="0" xfId="5" applyFont="1" applyFill="1" applyAlignment="1">
      <alignment horizontal="center"/>
    </xf>
    <xf numFmtId="0" fontId="11" fillId="0" borderId="0" xfId="5" applyFont="1" applyFill="1"/>
    <xf numFmtId="0" fontId="10" fillId="0" borderId="0" xfId="5" applyFont="1" applyFill="1" applyAlignment="1">
      <alignment horizontal="center"/>
    </xf>
    <xf numFmtId="0" fontId="9" fillId="0" borderId="0" xfId="5" applyFont="1" applyFill="1"/>
    <xf numFmtId="0" fontId="11" fillId="0" borderId="0" xfId="5" applyFont="1" applyFill="1" applyAlignment="1"/>
    <xf numFmtId="0" fontId="17" fillId="0" borderId="0" xfId="3" applyFont="1" applyFill="1" applyAlignment="1" applyProtection="1"/>
    <xf numFmtId="0" fontId="8" fillId="0" borderId="0" xfId="0" applyFont="1" applyFill="1" applyBorder="1" applyAlignment="1">
      <alignment horizontal="center" vertical="top" wrapText="1"/>
    </xf>
    <xf numFmtId="0" fontId="0" fillId="0" borderId="0" xfId="0" applyFill="1"/>
    <xf numFmtId="1" fontId="1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0" fontId="37" fillId="0" borderId="0" xfId="3" applyFont="1" applyFill="1" applyAlignment="1" applyProtection="1"/>
    <xf numFmtId="0" fontId="5" fillId="0" borderId="0" xfId="0" applyFont="1"/>
    <xf numFmtId="1" fontId="36" fillId="0" borderId="0" xfId="0" applyNumberFormat="1" applyFont="1" applyFill="1" applyBorder="1" applyAlignment="1">
      <alignment horizontal="left"/>
    </xf>
    <xf numFmtId="167" fontId="11" fillId="0" borderId="2" xfId="0" applyNumberFormat="1" applyFont="1" applyBorder="1" applyAlignment="1">
      <alignment horizontal="center"/>
    </xf>
    <xf numFmtId="0" fontId="0" fillId="0" borderId="0" xfId="0" applyFill="1" applyBorder="1"/>
    <xf numFmtId="0" fontId="9" fillId="0" borderId="0" xfId="5" applyFont="1" applyBorder="1"/>
    <xf numFmtId="164" fontId="10" fillId="0" borderId="0" xfId="0" applyNumberFormat="1" applyFont="1" applyFill="1" applyAlignment="1">
      <alignment horizontal="center"/>
    </xf>
    <xf numFmtId="0" fontId="11" fillId="0" borderId="0" xfId="5" applyFont="1" applyAlignment="1">
      <alignment horizontal="left" vertical="top"/>
    </xf>
    <xf numFmtId="0" fontId="9" fillId="0" borderId="0" xfId="5" applyFont="1" applyAlignment="1"/>
    <xf numFmtId="0" fontId="11" fillId="0" borderId="0" xfId="5" applyFont="1" applyFill="1" applyAlignment="1">
      <alignment horizontal="left" vertical="top"/>
    </xf>
    <xf numFmtId="164" fontId="39" fillId="0" borderId="0" xfId="0" applyNumberFormat="1" applyFont="1" applyFill="1" applyAlignment="1">
      <alignment horizontal="center"/>
    </xf>
    <xf numFmtId="164" fontId="11" fillId="0" borderId="0" xfId="5" applyNumberFormat="1" applyFont="1"/>
    <xf numFmtId="0" fontId="11" fillId="0" borderId="0" xfId="0" applyFont="1" applyFill="1" applyBorder="1" applyAlignment="1">
      <alignment horizontal="left" wrapText="1"/>
    </xf>
    <xf numFmtId="0" fontId="11" fillId="0" borderId="0" xfId="5" applyFont="1" applyFill="1" applyAlignment="1">
      <alignment horizontal="left"/>
    </xf>
    <xf numFmtId="0" fontId="12" fillId="0" borderId="0" xfId="5" applyFont="1" applyFill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1" fillId="0" borderId="3" xfId="12" applyFont="1" applyFill="1" applyBorder="1" applyAlignment="1">
      <alignment horizontal="center" wrapText="1"/>
    </xf>
    <xf numFmtId="0" fontId="11" fillId="0" borderId="2" xfId="12" applyFont="1" applyFill="1" applyBorder="1" applyAlignment="1">
      <alignment horizontal="center" wrapText="1"/>
    </xf>
    <xf numFmtId="0" fontId="11" fillId="0" borderId="0" xfId="5" applyFont="1" applyFill="1" applyAlignment="1">
      <alignment horizontal="center" vertical="center"/>
    </xf>
    <xf numFmtId="0" fontId="11" fillId="0" borderId="0" xfId="5" applyFont="1" applyFill="1" applyAlignment="1">
      <alignment horizontal="center" vertical="center" wrapText="1"/>
    </xf>
    <xf numFmtId="0" fontId="11" fillId="0" borderId="0" xfId="5" applyFont="1" applyFill="1" applyAlignment="1">
      <alignment horizontal="left" vertical="top" wrapText="1"/>
    </xf>
    <xf numFmtId="0" fontId="11" fillId="0" borderId="0" xfId="5" applyFont="1" applyFill="1" applyAlignment="1">
      <alignment horizontal="center" vertical="top"/>
    </xf>
    <xf numFmtId="0" fontId="11" fillId="0" borderId="0" xfId="5" applyFont="1" applyFill="1" applyAlignment="1">
      <alignment horizontal="center" vertical="top" wrapText="1"/>
    </xf>
  </cellXfs>
  <cellStyles count="54">
    <cellStyle name="AZ1" xfId="16"/>
    <cellStyle name="bin" xfId="17"/>
    <cellStyle name="cell" xfId="18"/>
    <cellStyle name="Col&amp;RowHeadings" xfId="19"/>
    <cellStyle name="ColCodes" xfId="20"/>
    <cellStyle name="ColTitles" xfId="21"/>
    <cellStyle name="column" xfId="22"/>
    <cellStyle name="Comma 2" xfId="1"/>
    <cellStyle name="Comma 3" xfId="2"/>
    <cellStyle name="DataEntryCells" xfId="23"/>
    <cellStyle name="formula" xfId="24"/>
    <cellStyle name="gap" xfId="25"/>
    <cellStyle name="GreyBackground" xfId="26"/>
    <cellStyle name="Hyperlink" xfId="3" builtinId="8"/>
    <cellStyle name="Hyperlink 2" xfId="15"/>
    <cellStyle name="Hyperlink 3" xfId="14"/>
    <cellStyle name="ISC" xfId="27"/>
    <cellStyle name="level1a" xfId="4"/>
    <cellStyle name="level2" xfId="28"/>
    <cellStyle name="level2a" xfId="29"/>
    <cellStyle name="level3" xfId="30"/>
    <cellStyle name="Migliaia (0)_conti99" xfId="31"/>
    <cellStyle name="Normal" xfId="0" builtinId="0"/>
    <cellStyle name="Normal 11" xfId="13"/>
    <cellStyle name="Normal 14" xfId="32"/>
    <cellStyle name="Normal 2" xfId="5"/>
    <cellStyle name="Normal 2 2" xfId="6"/>
    <cellStyle name="Normal 2 2 2" xfId="33"/>
    <cellStyle name="Normal 2 3" xfId="34"/>
    <cellStyle name="Normal 2 4" xfId="35"/>
    <cellStyle name="Normal 3" xfId="7"/>
    <cellStyle name="Normal 3 2" xfId="8"/>
    <cellStyle name="Normal 4" xfId="9"/>
    <cellStyle name="Normal 5" xfId="36"/>
    <cellStyle name="Normal 6" xfId="37"/>
    <cellStyle name="Normal 7" xfId="12"/>
    <cellStyle name="Normal 8" xfId="38"/>
    <cellStyle name="Normal 9" xfId="39"/>
    <cellStyle name="Normalny_FDB Quest - Parenting support" xfId="40"/>
    <cellStyle name="Percent 2" xfId="10"/>
    <cellStyle name="Percent 3" xfId="11"/>
    <cellStyle name="Prozent_SubCatperStud" xfId="41"/>
    <cellStyle name="row" xfId="42"/>
    <cellStyle name="RowCodes" xfId="43"/>
    <cellStyle name="Row-Col Headings" xfId="44"/>
    <cellStyle name="RowTitles_CENTRAL_GOVT" xfId="45"/>
    <cellStyle name="RowTitles-Col2" xfId="46"/>
    <cellStyle name="RowTitles-Detail" xfId="47"/>
    <cellStyle name="Snorm" xfId="48"/>
    <cellStyle name="socxn" xfId="49"/>
    <cellStyle name="Standard_Info" xfId="50"/>
    <cellStyle name="temp" xfId="51"/>
    <cellStyle name="title1" xfId="52"/>
    <cellStyle name="標準_②Ｂ分類事項一覧（英語）" xfId="53"/>
  </cellStyles>
  <dxfs count="0"/>
  <tableStyles count="0" defaultTableStyle="TableStyleMedium9" defaultPivotStyle="PivotStyleLight16"/>
  <colors>
    <mruColors>
      <color rgb="FF000000"/>
      <color rgb="FF4F81BD"/>
      <color rgb="FFF4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223339712529E-2"/>
          <c:y val="3.0057803468208109E-2"/>
          <c:w val="0.89403973509933776"/>
          <c:h val="0.91555687042009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CO3.1.A'!$P$5:$Q$5</c:f>
              <c:strCache>
                <c:ptCount val="1"/>
                <c:pt idx="0">
                  <c:v>25-64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tx1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83-4D93-ABE1-ADDC858A22D5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D83-4D93-ABE1-ADDC858A22D5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10-401A-A01D-1FFF6E69ABEB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DF3-4006-8C0D-13F8CFFA49D6}"/>
              </c:ext>
            </c:extLst>
          </c:dPt>
          <c:val>
            <c:numRef>
              <c:f>'Chart CO3.1.A'!$P$7:$P$18</c:f>
              <c:numCache>
                <c:formatCode>0.0_);[Red]\(0.0\)</c:formatCode>
                <c:ptCount val="12"/>
                <c:pt idx="0" formatCode="0.0">
                  <c:v>91.557548999999995</c:v>
                </c:pt>
                <c:pt idx="1">
                  <c:v>83.810822000000002</c:v>
                </c:pt>
                <c:pt idx="2" formatCode="0.0">
                  <c:v>79.911133000000007</c:v>
                </c:pt>
                <c:pt idx="3" formatCode="0.0">
                  <c:v>78.312647999999996</c:v>
                </c:pt>
                <c:pt idx="4" formatCode="0.0">
                  <c:v>81.7</c:v>
                </c:pt>
                <c:pt idx="5">
                  <c:v>63</c:v>
                </c:pt>
                <c:pt idx="6" formatCode="0.0">
                  <c:v>64.289995253816869</c:v>
                </c:pt>
                <c:pt idx="7">
                  <c:v>38.874000000000002</c:v>
                </c:pt>
                <c:pt idx="8" formatCode="0.0">
                  <c:v>39.350546062060396</c:v>
                </c:pt>
                <c:pt idx="9">
                  <c:v>44.413863999999997</c:v>
                </c:pt>
                <c:pt idx="10" formatCode="0.0">
                  <c:v>36.6</c:v>
                </c:pt>
                <c:pt idx="11">
                  <c:v>32.96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10-401A-A01D-1FFF6E69A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9354112"/>
        <c:axId val="115884800"/>
      </c:barChart>
      <c:scatterChart>
        <c:scatterStyle val="lineMarker"/>
        <c:varyColors val="0"/>
        <c:ser>
          <c:idx val="1"/>
          <c:order val="1"/>
          <c:tx>
            <c:strRef>
              <c:f>'Chart CO3.1.A'!$R$5:$S$5</c:f>
              <c:strCache>
                <c:ptCount val="1"/>
                <c:pt idx="0">
                  <c:v>25-34</c:v>
                </c:pt>
              </c:strCache>
            </c:strRef>
          </c:tx>
          <c:spPr>
            <a:ln w="25400">
              <a:noFill/>
            </a:ln>
          </c:spPr>
          <c:marker>
            <c:symbol val="triangle"/>
            <c:size val="6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marker>
          <c:xVal>
            <c:numRef>
              <c:f>'Chart CO3.1.A'!$R$7:$R$18</c:f>
              <c:numCache>
                <c:formatCode>0.0_);[Red]\(0.0\)</c:formatCode>
                <c:ptCount val="12"/>
                <c:pt idx="0" formatCode="0.0">
                  <c:v>98.157722000000007</c:v>
                </c:pt>
                <c:pt idx="1">
                  <c:v>89.238487000000006</c:v>
                </c:pt>
                <c:pt idx="2" formatCode="0.0">
                  <c:v>85.340880999999996</c:v>
                </c:pt>
                <c:pt idx="3" formatCode="0.0">
                  <c:v>83.510694999999998</c:v>
                </c:pt>
                <c:pt idx="6" formatCode="0.0">
                  <c:v>77.764232819635737</c:v>
                </c:pt>
                <c:pt idx="8" formatCode="0.0">
                  <c:v>52.737620340005989</c:v>
                </c:pt>
                <c:pt idx="9">
                  <c:v>56.778778000000003</c:v>
                </c:pt>
                <c:pt idx="10" formatCode="0.0">
                  <c:v>56.2</c:v>
                </c:pt>
                <c:pt idx="11">
                  <c:v>48.74</c:v>
                </c:pt>
              </c:numCache>
            </c:numRef>
          </c:xVal>
          <c:yVal>
            <c:numRef>
              <c:f>'Chart CO3.1.A'!$V$7:$V$18</c:f>
              <c:numCache>
                <c:formatCode>0.0_);[Red]\(0.0\)</c:formatCode>
                <c:ptCount val="12"/>
                <c:pt idx="0" formatCode="0.0">
                  <c:v>0.3</c:v>
                </c:pt>
                <c:pt idx="1">
                  <c:v>1.3</c:v>
                </c:pt>
                <c:pt idx="2" formatCode="0.0">
                  <c:v>2.2999999999999998</c:v>
                </c:pt>
                <c:pt idx="3" formatCode="0.0">
                  <c:v>3.3</c:v>
                </c:pt>
                <c:pt idx="5">
                  <c:v>4.5</c:v>
                </c:pt>
                <c:pt idx="6" formatCode="0.0">
                  <c:v>6</c:v>
                </c:pt>
                <c:pt idx="7">
                  <c:v>6.8</c:v>
                </c:pt>
                <c:pt idx="8" formatCode="0.0">
                  <c:v>7.8</c:v>
                </c:pt>
                <c:pt idx="9">
                  <c:v>8.6999999999999993</c:v>
                </c:pt>
                <c:pt idx="10" formatCode="0.0">
                  <c:v>9.6</c:v>
                </c:pt>
                <c:pt idx="11">
                  <c:v>10.6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210-401A-A01D-1FFF6E69ABEB}"/>
            </c:ext>
          </c:extLst>
        </c:ser>
        <c:ser>
          <c:idx val="3"/>
          <c:order val="2"/>
          <c:tx>
            <c:strRef>
              <c:f>'Chart CO3.1.A'!$T$5:$U$5</c:f>
              <c:strCache>
                <c:ptCount val="1"/>
                <c:pt idx="0">
                  <c:v>45-54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c:spPr>
          </c:marker>
          <c:xVal>
            <c:numRef>
              <c:f>'Chart CO3.1.A'!$T$7:$T$18</c:f>
              <c:numCache>
                <c:formatCode>0.0_);[Red]\(0.0\)</c:formatCode>
                <c:ptCount val="12"/>
                <c:pt idx="0" formatCode="0.0">
                  <c:v>94.004654000000002</c:v>
                </c:pt>
                <c:pt idx="1">
                  <c:v>80.917152000000002</c:v>
                </c:pt>
                <c:pt idx="2" formatCode="0.0">
                  <c:v>78.349853999999993</c:v>
                </c:pt>
                <c:pt idx="3" formatCode="0.0">
                  <c:v>76.506108999999995</c:v>
                </c:pt>
                <c:pt idx="6" formatCode="0.0">
                  <c:v>60.496385652963568</c:v>
                </c:pt>
                <c:pt idx="8" formatCode="0.0">
                  <c:v>31.6238477670245</c:v>
                </c:pt>
                <c:pt idx="9">
                  <c:v>40.300609999999999</c:v>
                </c:pt>
                <c:pt idx="10" formatCode="0.0">
                  <c:v>29.1</c:v>
                </c:pt>
                <c:pt idx="11">
                  <c:v>25.3</c:v>
                </c:pt>
              </c:numCache>
            </c:numRef>
          </c:xVal>
          <c:yVal>
            <c:numRef>
              <c:f>'Chart CO3.1.A'!$V$7:$V$18</c:f>
              <c:numCache>
                <c:formatCode>0.0_);[Red]\(0.0\)</c:formatCode>
                <c:ptCount val="12"/>
                <c:pt idx="0" formatCode="0.0">
                  <c:v>0.3</c:v>
                </c:pt>
                <c:pt idx="1">
                  <c:v>1.3</c:v>
                </c:pt>
                <c:pt idx="2" formatCode="0.0">
                  <c:v>2.2999999999999998</c:v>
                </c:pt>
                <c:pt idx="3" formatCode="0.0">
                  <c:v>3.3</c:v>
                </c:pt>
                <c:pt idx="5">
                  <c:v>4.5</c:v>
                </c:pt>
                <c:pt idx="6" formatCode="0.0">
                  <c:v>6</c:v>
                </c:pt>
                <c:pt idx="7">
                  <c:v>6.8</c:v>
                </c:pt>
                <c:pt idx="8" formatCode="0.0">
                  <c:v>7.8</c:v>
                </c:pt>
                <c:pt idx="9">
                  <c:v>8.6999999999999993</c:v>
                </c:pt>
                <c:pt idx="10" formatCode="0.0">
                  <c:v>9.6</c:v>
                </c:pt>
                <c:pt idx="11">
                  <c:v>10.6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210-401A-A01D-1FFF6E69A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896320"/>
        <c:axId val="115886336"/>
      </c:scatterChart>
      <c:catAx>
        <c:axId val="229354112"/>
        <c:scaling>
          <c:orientation val="maxMin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one"/>
        <c:spPr>
          <a:ln w="3175">
            <a:solidFill>
              <a:schemeClr val="bg1"/>
            </a:solidFill>
            <a:prstDash val="solid"/>
          </a:ln>
        </c:spPr>
        <c:crossAx val="115884800"/>
        <c:crosses val="autoZero"/>
        <c:auto val="1"/>
        <c:lblAlgn val="ctr"/>
        <c:lblOffset val="100"/>
        <c:tickMarkSkip val="1"/>
        <c:noMultiLvlLbl val="0"/>
      </c:catAx>
      <c:valAx>
        <c:axId val="115884800"/>
        <c:scaling>
          <c:orientation val="minMax"/>
          <c:max val="100"/>
          <c:min val="0"/>
        </c:scaling>
        <c:delete val="0"/>
        <c:axPos val="t"/>
        <c:majorGridlines>
          <c:spPr>
            <a:ln w="12700">
              <a:solidFill>
                <a:schemeClr val="bg1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354112"/>
        <c:crosses val="autoZero"/>
        <c:crossBetween val="between"/>
        <c:majorUnit val="20"/>
      </c:valAx>
      <c:valAx>
        <c:axId val="115886336"/>
        <c:scaling>
          <c:orientation val="maxMin"/>
          <c:max val="11"/>
          <c:min val="0"/>
        </c:scaling>
        <c:delete val="0"/>
        <c:axPos val="l"/>
        <c:numFmt formatCode="0.0" sourceLinked="1"/>
        <c:majorTickMark val="out"/>
        <c:minorTickMark val="none"/>
        <c:tickLblPos val="none"/>
        <c:spPr>
          <a:ln>
            <a:solidFill>
              <a:schemeClr val="tx1"/>
            </a:solidFill>
          </a:ln>
        </c:spPr>
        <c:crossAx val="115896320"/>
        <c:crosses val="autoZero"/>
        <c:crossBetween val="midCat"/>
      </c:valAx>
      <c:valAx>
        <c:axId val="115896320"/>
        <c:scaling>
          <c:orientation val="minMax"/>
          <c:max val="100"/>
        </c:scaling>
        <c:delete val="1"/>
        <c:axPos val="b"/>
        <c:numFmt formatCode="0.0" sourceLinked="1"/>
        <c:majorTickMark val="out"/>
        <c:minorTickMark val="none"/>
        <c:tickLblPos val="none"/>
        <c:crossAx val="115886336"/>
        <c:crosses val="max"/>
        <c:crossBetween val="midCat"/>
      </c:valAx>
      <c:spPr>
        <a:solidFill>
          <a:srgbClr val="F4FFFF">
            <a:alpha val="50000"/>
          </a:srgbClr>
        </a:solidFill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223339712529E-2"/>
          <c:y val="3.0057803468208109E-2"/>
          <c:w val="0.89403973509933776"/>
          <c:h val="0.91555687042009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CO3.1.A'!$P$5:$Q$5</c:f>
              <c:strCache>
                <c:ptCount val="1"/>
                <c:pt idx="0">
                  <c:v>25-64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884-4B67-82BB-0F593D4A1CAA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884-4B67-82BB-0F593D4A1CAA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79-414C-A3B0-3C204F6A97F8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11-4D9E-9774-12F0BB3EDF87}"/>
              </c:ext>
            </c:extLst>
          </c:dPt>
          <c:val>
            <c:numRef>
              <c:f>'Chart CO3.1.A'!$Q$7:$Q$18</c:f>
              <c:numCache>
                <c:formatCode>0.0_);[Red]\(0.0\)</c:formatCode>
                <c:ptCount val="12"/>
                <c:pt idx="0" formatCode="0.0">
                  <c:v>87.064644000000001</c:v>
                </c:pt>
                <c:pt idx="1">
                  <c:v>83.701401000000004</c:v>
                </c:pt>
                <c:pt idx="2" formatCode="0.0">
                  <c:v>81.922355999999994</c:v>
                </c:pt>
                <c:pt idx="3" formatCode="0.0">
                  <c:v>79.759462999999997</c:v>
                </c:pt>
                <c:pt idx="4" formatCode="0.0">
                  <c:v>79.099999999999994</c:v>
                </c:pt>
                <c:pt idx="5">
                  <c:v>62.3</c:v>
                </c:pt>
                <c:pt idx="6" formatCode="0.0">
                  <c:v>59.132459026164639</c:v>
                </c:pt>
                <c:pt idx="7">
                  <c:v>50.499000000000002</c:v>
                </c:pt>
                <c:pt idx="8" formatCode="0.0">
                  <c:v>41.44242480612575</c:v>
                </c:pt>
                <c:pt idx="9">
                  <c:v>38.254761000000002</c:v>
                </c:pt>
                <c:pt idx="10" formatCode="0.0">
                  <c:v>35.4</c:v>
                </c:pt>
                <c:pt idx="11">
                  <c:v>27.62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79-414C-A3B0-3C204F6A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8847232"/>
        <c:axId val="38849152"/>
      </c:barChart>
      <c:scatterChart>
        <c:scatterStyle val="lineMarker"/>
        <c:varyColors val="0"/>
        <c:ser>
          <c:idx val="1"/>
          <c:order val="1"/>
          <c:tx>
            <c:strRef>
              <c:f>'Chart CO3.1.A'!$R$5:$S$5</c:f>
              <c:strCache>
                <c:ptCount val="1"/>
                <c:pt idx="0">
                  <c:v>25-34</c:v>
                </c:pt>
              </c:strCache>
            </c:strRef>
          </c:tx>
          <c:spPr>
            <a:ln w="25400">
              <a:noFill/>
            </a:ln>
          </c:spPr>
          <c:marker>
            <c:symbol val="triangle"/>
            <c:size val="6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marker>
          <c:xVal>
            <c:numRef>
              <c:f>'Chart CO3.1.A'!$S$7:$S$18</c:f>
              <c:numCache>
                <c:formatCode>0.0_);[Red]\(0.0\)</c:formatCode>
                <c:ptCount val="12"/>
                <c:pt idx="0" formatCode="0.0">
                  <c:v>97.805130000000005</c:v>
                </c:pt>
                <c:pt idx="1">
                  <c:v>92.516052000000002</c:v>
                </c:pt>
                <c:pt idx="2" formatCode="0.0">
                  <c:v>88.131927000000005</c:v>
                </c:pt>
                <c:pt idx="3" formatCode="0.0">
                  <c:v>87.046561999999994</c:v>
                </c:pt>
                <c:pt idx="6" formatCode="0.0">
                  <c:v>78.104589577685573</c:v>
                </c:pt>
                <c:pt idx="8" formatCode="0.0">
                  <c:v>64.999945245913239</c:v>
                </c:pt>
                <c:pt idx="9">
                  <c:v>55.016711999999998</c:v>
                </c:pt>
                <c:pt idx="10" formatCode="0.0">
                  <c:v>55.3</c:v>
                </c:pt>
                <c:pt idx="11">
                  <c:v>46.12</c:v>
                </c:pt>
              </c:numCache>
            </c:numRef>
          </c:xVal>
          <c:yVal>
            <c:numRef>
              <c:f>'Chart CO3.1.A'!$V$7:$V$18</c:f>
              <c:numCache>
                <c:formatCode>0.0_);[Red]\(0.0\)</c:formatCode>
                <c:ptCount val="12"/>
                <c:pt idx="0" formatCode="0.0">
                  <c:v>0.3</c:v>
                </c:pt>
                <c:pt idx="1">
                  <c:v>1.3</c:v>
                </c:pt>
                <c:pt idx="2" formatCode="0.0">
                  <c:v>2.2999999999999998</c:v>
                </c:pt>
                <c:pt idx="3" formatCode="0.0">
                  <c:v>3.3</c:v>
                </c:pt>
                <c:pt idx="5">
                  <c:v>4.5</c:v>
                </c:pt>
                <c:pt idx="6" formatCode="0.0">
                  <c:v>6</c:v>
                </c:pt>
                <c:pt idx="7">
                  <c:v>6.8</c:v>
                </c:pt>
                <c:pt idx="8" formatCode="0.0">
                  <c:v>7.8</c:v>
                </c:pt>
                <c:pt idx="9">
                  <c:v>8.6999999999999993</c:v>
                </c:pt>
                <c:pt idx="10" formatCode="0.0">
                  <c:v>9.6</c:v>
                </c:pt>
                <c:pt idx="11">
                  <c:v>10.6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C79-414C-A3B0-3C204F6A97F8}"/>
            </c:ext>
          </c:extLst>
        </c:ser>
        <c:ser>
          <c:idx val="3"/>
          <c:order val="2"/>
          <c:tx>
            <c:strRef>
              <c:f>'Chart CO3.1.A'!$T$5:$U$5</c:f>
              <c:strCache>
                <c:ptCount val="1"/>
                <c:pt idx="0">
                  <c:v>45-54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c:spPr>
          </c:marker>
          <c:xVal>
            <c:numRef>
              <c:f>'Chart CO3.1.A'!$U$7:$U$18</c:f>
              <c:numCache>
                <c:formatCode>0.0_);[Red]\(0.0\)</c:formatCode>
                <c:ptCount val="12"/>
                <c:pt idx="0" formatCode="0.0">
                  <c:v>93.430695</c:v>
                </c:pt>
                <c:pt idx="1">
                  <c:v>80.842063999999993</c:v>
                </c:pt>
                <c:pt idx="2" formatCode="0.0">
                  <c:v>80.956733999999997</c:v>
                </c:pt>
                <c:pt idx="3" formatCode="0.0">
                  <c:v>78.091397999999998</c:v>
                </c:pt>
                <c:pt idx="6" formatCode="0.0">
                  <c:v>52.342923121331665</c:v>
                </c:pt>
                <c:pt idx="8" formatCode="0.0">
                  <c:v>29.674528114516413</c:v>
                </c:pt>
                <c:pt idx="9">
                  <c:v>30.575068000000002</c:v>
                </c:pt>
                <c:pt idx="10" formatCode="0.0">
                  <c:v>28.8</c:v>
                </c:pt>
                <c:pt idx="11">
                  <c:v>18.28</c:v>
                </c:pt>
              </c:numCache>
            </c:numRef>
          </c:xVal>
          <c:yVal>
            <c:numRef>
              <c:f>'Chart CO3.1.A'!$V$7:$V$18</c:f>
              <c:numCache>
                <c:formatCode>0.0_);[Red]\(0.0\)</c:formatCode>
                <c:ptCount val="12"/>
                <c:pt idx="0" formatCode="0.0">
                  <c:v>0.3</c:v>
                </c:pt>
                <c:pt idx="1">
                  <c:v>1.3</c:v>
                </c:pt>
                <c:pt idx="2" formatCode="0.0">
                  <c:v>2.2999999999999998</c:v>
                </c:pt>
                <c:pt idx="3" formatCode="0.0">
                  <c:v>3.3</c:v>
                </c:pt>
                <c:pt idx="5">
                  <c:v>4.5</c:v>
                </c:pt>
                <c:pt idx="6" formatCode="0.0">
                  <c:v>6</c:v>
                </c:pt>
                <c:pt idx="7">
                  <c:v>6.8</c:v>
                </c:pt>
                <c:pt idx="8" formatCode="0.0">
                  <c:v>7.8</c:v>
                </c:pt>
                <c:pt idx="9">
                  <c:v>8.6999999999999993</c:v>
                </c:pt>
                <c:pt idx="10" formatCode="0.0">
                  <c:v>9.6</c:v>
                </c:pt>
                <c:pt idx="11">
                  <c:v>10.6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C79-414C-A3B0-3C204F6A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66848"/>
        <c:axId val="42365312"/>
      </c:scatterChart>
      <c:catAx>
        <c:axId val="38847232"/>
        <c:scaling>
          <c:orientation val="maxMin"/>
        </c:scaling>
        <c:delete val="0"/>
        <c:axPos val="r"/>
        <c:majorGridlines>
          <c:spPr>
            <a:ln>
              <a:solidFill>
                <a:schemeClr val="bg1"/>
              </a:solidFill>
            </a:ln>
          </c:spPr>
        </c:majorGridlines>
        <c:majorTickMark val="none"/>
        <c:minorTickMark val="none"/>
        <c:tickLblPos val="none"/>
        <c:spPr>
          <a:ln w="3175">
            <a:solidFill>
              <a:schemeClr val="bg1"/>
            </a:solidFill>
            <a:prstDash val="solid"/>
          </a:ln>
        </c:spPr>
        <c:crossAx val="38849152"/>
        <c:crosses val="autoZero"/>
        <c:auto val="1"/>
        <c:lblAlgn val="ctr"/>
        <c:lblOffset val="100"/>
        <c:tickMarkSkip val="1"/>
        <c:noMultiLvlLbl val="0"/>
      </c:catAx>
      <c:valAx>
        <c:axId val="38849152"/>
        <c:scaling>
          <c:orientation val="maxMin"/>
          <c:max val="100"/>
          <c:min val="0"/>
        </c:scaling>
        <c:delete val="0"/>
        <c:axPos val="t"/>
        <c:majorGridlines>
          <c:spPr>
            <a:ln w="12700">
              <a:solidFill>
                <a:schemeClr val="bg1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47232"/>
        <c:crosses val="autoZero"/>
        <c:crossBetween val="between"/>
        <c:majorUnit val="20"/>
      </c:valAx>
      <c:valAx>
        <c:axId val="42365312"/>
        <c:scaling>
          <c:orientation val="maxMin"/>
          <c:max val="11"/>
          <c:min val="0"/>
        </c:scaling>
        <c:delete val="0"/>
        <c:axPos val="r"/>
        <c:numFmt formatCode="0.0" sourceLinked="1"/>
        <c:majorTickMark val="out"/>
        <c:minorTickMark val="none"/>
        <c:tickLblPos val="none"/>
        <c:spPr>
          <a:ln>
            <a:solidFill>
              <a:schemeClr val="tx1"/>
            </a:solidFill>
          </a:ln>
        </c:spPr>
        <c:crossAx val="42366848"/>
        <c:crosses val="autoZero"/>
        <c:crossBetween val="midCat"/>
      </c:valAx>
      <c:valAx>
        <c:axId val="42366848"/>
        <c:scaling>
          <c:orientation val="maxMin"/>
        </c:scaling>
        <c:delete val="1"/>
        <c:axPos val="t"/>
        <c:numFmt formatCode="0.0" sourceLinked="1"/>
        <c:majorTickMark val="out"/>
        <c:minorTickMark val="none"/>
        <c:tickLblPos val="none"/>
        <c:crossAx val="42365312"/>
        <c:crosses val="autoZero"/>
        <c:crossBetween val="midCat"/>
      </c:valAx>
      <c:spPr>
        <a:solidFill>
          <a:srgbClr val="F4FFFF">
            <a:alpha val="49804"/>
          </a:srgbClr>
        </a:solidFill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223339712529E-2"/>
          <c:y val="3.0057803468208109E-2"/>
          <c:w val="0.89403973509933776"/>
          <c:h val="0.91555687042009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CO3.1.B'!$P$5:$Q$5</c:f>
              <c:strCache>
                <c:ptCount val="1"/>
                <c:pt idx="0">
                  <c:v>25-64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tx1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4F81BD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D2-4DB2-B631-203774BAE31B}"/>
              </c:ext>
            </c:extLst>
          </c:dPt>
          <c:dPt>
            <c:idx val="3"/>
            <c:invertIfNegative val="0"/>
            <c:bubble3D val="0"/>
            <c:spPr>
              <a:solidFill>
                <a:srgbClr val="4F81BD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D2-4DB2-B631-203774BAE31B}"/>
              </c:ext>
            </c:extLst>
          </c:dPt>
          <c:dPt>
            <c:idx val="4"/>
            <c:invertIfNegative val="0"/>
            <c:bubble3D val="0"/>
            <c:spPr>
              <a:solidFill>
                <a:srgbClr val="4F81BD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567-4E3A-A8BD-84F160228884}"/>
              </c:ext>
            </c:extLst>
          </c:dPt>
          <c:dPt>
            <c:idx val="5"/>
            <c:invertIfNegative val="0"/>
            <c:bubble3D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567-4E3A-A8BD-84F160228884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10-401A-A01D-1FFF6E69ABEB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DF3-4006-8C0D-13F8CFFA49D6}"/>
              </c:ext>
            </c:extLst>
          </c:dPt>
          <c:val>
            <c:numRef>
              <c:f>'Chart CO3.1.B'!$P$7:$P$18</c:f>
              <c:numCache>
                <c:formatCode>0.0</c:formatCode>
                <c:ptCount val="12"/>
                <c:pt idx="0">
                  <c:v>54.139399209431396</c:v>
                </c:pt>
                <c:pt idx="1">
                  <c:v>52.806950000000001</c:v>
                </c:pt>
                <c:pt idx="2">
                  <c:v>51.473922999999999</c:v>
                </c:pt>
                <c:pt idx="3">
                  <c:v>44.057648</c:v>
                </c:pt>
                <c:pt idx="4">
                  <c:v>36.864669999999997</c:v>
                </c:pt>
                <c:pt idx="5">
                  <c:v>35.135221000000001</c:v>
                </c:pt>
                <c:pt idx="6">
                  <c:v>33.799999999999997</c:v>
                </c:pt>
                <c:pt idx="7">
                  <c:v>21.7</c:v>
                </c:pt>
                <c:pt idx="8">
                  <c:v>16.7</c:v>
                </c:pt>
                <c:pt idx="9">
                  <c:v>14.812981371393958</c:v>
                </c:pt>
                <c:pt idx="10">
                  <c:v>14.3</c:v>
                </c:pt>
                <c:pt idx="11">
                  <c:v>12.274146999999999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10-401A-A01D-1FFF6E69A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6018176"/>
        <c:axId val="116028544"/>
      </c:barChart>
      <c:scatterChart>
        <c:scatterStyle val="lineMarker"/>
        <c:varyColors val="0"/>
        <c:ser>
          <c:idx val="1"/>
          <c:order val="1"/>
          <c:tx>
            <c:strRef>
              <c:f>'Chart CO3.1.B'!$R$5:$S$5</c:f>
              <c:strCache>
                <c:ptCount val="1"/>
                <c:pt idx="0">
                  <c:v>25-34</c:v>
                </c:pt>
              </c:strCache>
            </c:strRef>
          </c:tx>
          <c:spPr>
            <a:ln w="25400">
              <a:noFill/>
            </a:ln>
          </c:spPr>
          <c:marker>
            <c:symbol val="triangle"/>
            <c:size val="6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marker>
          <c:xVal>
            <c:numRef>
              <c:f>'Chart CO3.1.B'!$R$7:$R$18</c:f>
              <c:numCache>
                <c:formatCode>0.0</c:formatCode>
                <c:ptCount val="12"/>
                <c:pt idx="0">
                  <c:v>66.920179763832536</c:v>
                </c:pt>
                <c:pt idx="1">
                  <c:v>64.026070000000004</c:v>
                </c:pt>
                <c:pt idx="2">
                  <c:v>58.732613000000001</c:v>
                </c:pt>
                <c:pt idx="3">
                  <c:v>47.123649999999998</c:v>
                </c:pt>
                <c:pt idx="4">
                  <c:v>38.830505000000002</c:v>
                </c:pt>
                <c:pt idx="5">
                  <c:v>39.334293000000002</c:v>
                </c:pt>
                <c:pt idx="8">
                  <c:v>23.7</c:v>
                </c:pt>
                <c:pt idx="9">
                  <c:v>18.337194632078727</c:v>
                </c:pt>
                <c:pt idx="10">
                  <c:v>25.24</c:v>
                </c:pt>
                <c:pt idx="11">
                  <c:v>15.718506</c:v>
                </c:pt>
              </c:numCache>
            </c:numRef>
          </c:xVal>
          <c:yVal>
            <c:numRef>
              <c:f>'Chart CO3.1.B'!$V$7:$V$18</c:f>
              <c:numCache>
                <c:formatCode>0.0</c:formatCode>
                <c:ptCount val="12"/>
                <c:pt idx="0">
                  <c:v>0.4</c:v>
                </c:pt>
                <c:pt idx="1">
                  <c:v>1.4</c:v>
                </c:pt>
                <c:pt idx="2">
                  <c:v>2.2000000000000002</c:v>
                </c:pt>
                <c:pt idx="3">
                  <c:v>3.2</c:v>
                </c:pt>
                <c:pt idx="4">
                  <c:v>4</c:v>
                </c:pt>
                <c:pt idx="5">
                  <c:v>5</c:v>
                </c:pt>
                <c:pt idx="6">
                  <c:v>5.9</c:v>
                </c:pt>
                <c:pt idx="7">
                  <c:v>6.9</c:v>
                </c:pt>
                <c:pt idx="8">
                  <c:v>7.7</c:v>
                </c:pt>
                <c:pt idx="9">
                  <c:v>8.6999999999999993</c:v>
                </c:pt>
                <c:pt idx="10">
                  <c:v>9.6</c:v>
                </c:pt>
                <c:pt idx="1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210-401A-A01D-1FFF6E69ABEB}"/>
            </c:ext>
          </c:extLst>
        </c:ser>
        <c:ser>
          <c:idx val="3"/>
          <c:order val="2"/>
          <c:tx>
            <c:strRef>
              <c:f>'Chart CO3.1.B'!$T$5:$U$5</c:f>
              <c:strCache>
                <c:ptCount val="1"/>
                <c:pt idx="0">
                  <c:v>45-54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c:spPr>
          </c:marker>
          <c:xVal>
            <c:numRef>
              <c:f>'Chart CO3.1.B'!$T$7:$T$18</c:f>
              <c:numCache>
                <c:formatCode>0.0</c:formatCode>
                <c:ptCount val="12"/>
                <c:pt idx="0">
                  <c:v>49.789642046630163</c:v>
                </c:pt>
                <c:pt idx="1">
                  <c:v>50.246383999999999</c:v>
                </c:pt>
                <c:pt idx="2">
                  <c:v>47.767856999999999</c:v>
                </c:pt>
                <c:pt idx="3">
                  <c:v>40.298606999999997</c:v>
                </c:pt>
                <c:pt idx="4">
                  <c:v>35.433323000000001</c:v>
                </c:pt>
                <c:pt idx="5">
                  <c:v>33.070801000000003</c:v>
                </c:pt>
                <c:pt idx="8">
                  <c:v>14</c:v>
                </c:pt>
                <c:pt idx="9">
                  <c:v>11.70201931028625</c:v>
                </c:pt>
                <c:pt idx="10">
                  <c:v>9.01</c:v>
                </c:pt>
                <c:pt idx="11">
                  <c:v>10.550143</c:v>
                </c:pt>
              </c:numCache>
            </c:numRef>
          </c:xVal>
          <c:yVal>
            <c:numRef>
              <c:f>'Chart CO3.1.B'!$V$7:$V$18</c:f>
              <c:numCache>
                <c:formatCode>0.0</c:formatCode>
                <c:ptCount val="12"/>
                <c:pt idx="0">
                  <c:v>0.4</c:v>
                </c:pt>
                <c:pt idx="1">
                  <c:v>1.4</c:v>
                </c:pt>
                <c:pt idx="2">
                  <c:v>2.2000000000000002</c:v>
                </c:pt>
                <c:pt idx="3">
                  <c:v>3.2</c:v>
                </c:pt>
                <c:pt idx="4">
                  <c:v>4</c:v>
                </c:pt>
                <c:pt idx="5">
                  <c:v>5</c:v>
                </c:pt>
                <c:pt idx="6">
                  <c:v>5.9</c:v>
                </c:pt>
                <c:pt idx="7">
                  <c:v>6.9</c:v>
                </c:pt>
                <c:pt idx="8">
                  <c:v>7.7</c:v>
                </c:pt>
                <c:pt idx="9">
                  <c:v>8.6999999999999993</c:v>
                </c:pt>
                <c:pt idx="10">
                  <c:v>9.6</c:v>
                </c:pt>
                <c:pt idx="1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210-401A-A01D-1FFF6E69A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40064"/>
        <c:axId val="116030080"/>
      </c:scatterChart>
      <c:catAx>
        <c:axId val="116018176"/>
        <c:scaling>
          <c:orientation val="maxMin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ajorTickMark val="none"/>
        <c:minorTickMark val="none"/>
        <c:tickLblPos val="none"/>
        <c:spPr>
          <a:ln w="3175">
            <a:solidFill>
              <a:schemeClr val="bg1"/>
            </a:solidFill>
            <a:prstDash val="solid"/>
          </a:ln>
        </c:spPr>
        <c:crossAx val="116028544"/>
        <c:crosses val="autoZero"/>
        <c:auto val="1"/>
        <c:lblAlgn val="ctr"/>
        <c:lblOffset val="100"/>
        <c:tickMarkSkip val="1"/>
        <c:noMultiLvlLbl val="0"/>
      </c:catAx>
      <c:valAx>
        <c:axId val="116028544"/>
        <c:scaling>
          <c:orientation val="minMax"/>
          <c:max val="100"/>
          <c:min val="0"/>
        </c:scaling>
        <c:delete val="0"/>
        <c:axPos val="t"/>
        <c:majorGridlines>
          <c:spPr>
            <a:ln w="12700">
              <a:solidFill>
                <a:schemeClr val="bg1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18176"/>
        <c:crosses val="autoZero"/>
        <c:crossBetween val="between"/>
        <c:majorUnit val="20"/>
      </c:valAx>
      <c:valAx>
        <c:axId val="116030080"/>
        <c:scaling>
          <c:orientation val="maxMin"/>
          <c:max val="11"/>
          <c:min val="0"/>
        </c:scaling>
        <c:delete val="0"/>
        <c:axPos val="l"/>
        <c:numFmt formatCode="0.0" sourceLinked="1"/>
        <c:majorTickMark val="out"/>
        <c:minorTickMark val="none"/>
        <c:tickLblPos val="none"/>
        <c:spPr>
          <a:ln>
            <a:solidFill>
              <a:schemeClr val="tx1"/>
            </a:solidFill>
          </a:ln>
        </c:spPr>
        <c:crossAx val="116040064"/>
        <c:crosses val="autoZero"/>
        <c:crossBetween val="midCat"/>
      </c:valAx>
      <c:valAx>
        <c:axId val="116040064"/>
        <c:scaling>
          <c:orientation val="minMax"/>
          <c:max val="100"/>
        </c:scaling>
        <c:delete val="1"/>
        <c:axPos val="b"/>
        <c:numFmt formatCode="0.0" sourceLinked="1"/>
        <c:majorTickMark val="out"/>
        <c:minorTickMark val="none"/>
        <c:tickLblPos val="none"/>
        <c:crossAx val="116030080"/>
        <c:crosses val="max"/>
        <c:crossBetween val="midCat"/>
      </c:valAx>
      <c:spPr>
        <a:solidFill>
          <a:srgbClr val="F4FFFF">
            <a:alpha val="50000"/>
          </a:srgbClr>
        </a:solidFill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223339712529E-2"/>
          <c:y val="3.0057803468208109E-2"/>
          <c:w val="0.89403973509933776"/>
          <c:h val="0.91555687042009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CO3.1.B'!$P$5:$Q$5</c:f>
              <c:strCache>
                <c:ptCount val="1"/>
                <c:pt idx="0">
                  <c:v>25-64</c:v>
                </c:pt>
              </c:strCache>
            </c:strRef>
          </c:tx>
          <c:spPr>
            <a:solidFill>
              <a:srgbClr val="4F81BD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4F81BD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7D-42A4-AD6B-85F5A7E96EC4}"/>
              </c:ext>
            </c:extLst>
          </c:dPt>
          <c:dPt>
            <c:idx val="3"/>
            <c:invertIfNegative val="0"/>
            <c:bubble3D val="0"/>
            <c:spPr>
              <a:solidFill>
                <a:srgbClr val="4F81BD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F7D-42A4-AD6B-85F5A7E96EC4}"/>
              </c:ext>
            </c:extLst>
          </c:dPt>
          <c:dPt>
            <c:idx val="5"/>
            <c:invertIfNegative val="0"/>
            <c:bubble3D val="0"/>
            <c:spPr>
              <a:pattFill prst="ltDnDiag">
                <a:fgClr>
                  <a:srgbClr val="000000"/>
                </a:fgClr>
                <a:bgClr>
                  <a:schemeClr val="bg1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1479-4D7F-853E-AA95DCD6BA7C}"/>
              </c:ext>
            </c:extLst>
          </c:dPt>
          <c:dPt>
            <c:idx val="23"/>
            <c:invertIfNegative val="0"/>
            <c:bubble3D val="0"/>
            <c:spPr>
              <a:solidFill>
                <a:srgbClr val="4F81BD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79-414C-A3B0-3C204F6A97F8}"/>
              </c:ext>
            </c:extLst>
          </c:dPt>
          <c:dPt>
            <c:idx val="27"/>
            <c:invertIfNegative val="0"/>
            <c:bubble3D val="0"/>
            <c:spPr>
              <a:solidFill>
                <a:srgbClr val="4F81BD"/>
              </a:solidFill>
              <a:ln w="635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11-4D9E-9774-12F0BB3EDF87}"/>
              </c:ext>
            </c:extLst>
          </c:dPt>
          <c:val>
            <c:numRef>
              <c:f>'Chart CO3.1.B'!$Q$7:$Q$18</c:f>
              <c:numCache>
                <c:formatCode>0.0</c:formatCode>
                <c:ptCount val="12"/>
                <c:pt idx="0">
                  <c:v>50.489831667447596</c:v>
                </c:pt>
                <c:pt idx="1">
                  <c:v>48.524532000000001</c:v>
                </c:pt>
                <c:pt idx="2">
                  <c:v>53.901878000000004</c:v>
                </c:pt>
                <c:pt idx="3">
                  <c:v>54.412211999999997</c:v>
                </c:pt>
                <c:pt idx="4">
                  <c:v>43.271766999999997</c:v>
                </c:pt>
                <c:pt idx="5">
                  <c:v>42.041134</c:v>
                </c:pt>
                <c:pt idx="6">
                  <c:v>46.4</c:v>
                </c:pt>
                <c:pt idx="7">
                  <c:v>23.4</c:v>
                </c:pt>
                <c:pt idx="8">
                  <c:v>16.2</c:v>
                </c:pt>
                <c:pt idx="9">
                  <c:v>20.86894397920852</c:v>
                </c:pt>
                <c:pt idx="10">
                  <c:v>12.5</c:v>
                </c:pt>
                <c:pt idx="11">
                  <c:v>13.308873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79-414C-A3B0-3C204F6A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6077312"/>
        <c:axId val="116079232"/>
      </c:barChart>
      <c:scatterChart>
        <c:scatterStyle val="lineMarker"/>
        <c:varyColors val="0"/>
        <c:ser>
          <c:idx val="1"/>
          <c:order val="1"/>
          <c:tx>
            <c:strRef>
              <c:f>'Chart CO3.1.B'!$R$5:$S$5</c:f>
              <c:strCache>
                <c:ptCount val="1"/>
                <c:pt idx="0">
                  <c:v>25-34</c:v>
                </c:pt>
              </c:strCache>
            </c:strRef>
          </c:tx>
          <c:spPr>
            <a:ln w="25400">
              <a:noFill/>
            </a:ln>
          </c:spPr>
          <c:marker>
            <c:symbol val="triangle"/>
            <c:size val="6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marker>
          <c:xVal>
            <c:numRef>
              <c:f>'Chart CO3.1.B'!$S$7:$S$18</c:f>
              <c:numCache>
                <c:formatCode>0.0</c:formatCode>
                <c:ptCount val="12"/>
                <c:pt idx="0">
                  <c:v>71.92950908110052</c:v>
                </c:pt>
                <c:pt idx="1">
                  <c:v>76.336922000000001</c:v>
                </c:pt>
                <c:pt idx="2">
                  <c:v>64.412239</c:v>
                </c:pt>
                <c:pt idx="3">
                  <c:v>61.948956000000003</c:v>
                </c:pt>
                <c:pt idx="4">
                  <c:v>49.013247999999997</c:v>
                </c:pt>
                <c:pt idx="5">
                  <c:v>51.899031000000001</c:v>
                </c:pt>
                <c:pt idx="8">
                  <c:v>24.1</c:v>
                </c:pt>
                <c:pt idx="9">
                  <c:v>33.432361013068537</c:v>
                </c:pt>
                <c:pt idx="10">
                  <c:v>25.53</c:v>
                </c:pt>
                <c:pt idx="11">
                  <c:v>20.563096999999999</c:v>
                </c:pt>
              </c:numCache>
            </c:numRef>
          </c:xVal>
          <c:yVal>
            <c:numRef>
              <c:f>'Chart CO3.1.B'!$V$7:$V$18</c:f>
              <c:numCache>
                <c:formatCode>0.0</c:formatCode>
                <c:ptCount val="12"/>
                <c:pt idx="0">
                  <c:v>0.4</c:v>
                </c:pt>
                <c:pt idx="1">
                  <c:v>1.4</c:v>
                </c:pt>
                <c:pt idx="2">
                  <c:v>2.2000000000000002</c:v>
                </c:pt>
                <c:pt idx="3">
                  <c:v>3.2</c:v>
                </c:pt>
                <c:pt idx="4">
                  <c:v>4</c:v>
                </c:pt>
                <c:pt idx="5">
                  <c:v>5</c:v>
                </c:pt>
                <c:pt idx="6">
                  <c:v>5.9</c:v>
                </c:pt>
                <c:pt idx="7">
                  <c:v>6.9</c:v>
                </c:pt>
                <c:pt idx="8">
                  <c:v>7.7</c:v>
                </c:pt>
                <c:pt idx="9">
                  <c:v>8.6999999999999993</c:v>
                </c:pt>
                <c:pt idx="10">
                  <c:v>9.6</c:v>
                </c:pt>
                <c:pt idx="1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C79-414C-A3B0-3C204F6A97F8}"/>
            </c:ext>
          </c:extLst>
        </c:ser>
        <c:ser>
          <c:idx val="3"/>
          <c:order val="2"/>
          <c:tx>
            <c:strRef>
              <c:f>'Chart CO3.1.B'!$T$5:$U$5</c:f>
              <c:strCache>
                <c:ptCount val="1"/>
                <c:pt idx="0">
                  <c:v>45-54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c:spPr>
          </c:marker>
          <c:xVal>
            <c:numRef>
              <c:f>'Chart CO3.1.B'!$U$7:$U$18</c:f>
              <c:numCache>
                <c:formatCode>0.0</c:formatCode>
                <c:ptCount val="12"/>
                <c:pt idx="0">
                  <c:v>41.502293210173512</c:v>
                </c:pt>
                <c:pt idx="1">
                  <c:v>40.961982999999996</c:v>
                </c:pt>
                <c:pt idx="2">
                  <c:v>49.943244999999997</c:v>
                </c:pt>
                <c:pt idx="3">
                  <c:v>50.890037999999997</c:v>
                </c:pt>
                <c:pt idx="4">
                  <c:v>41.072516999999998</c:v>
                </c:pt>
                <c:pt idx="5">
                  <c:v>38.141244</c:v>
                </c:pt>
                <c:pt idx="8">
                  <c:v>13.3</c:v>
                </c:pt>
                <c:pt idx="9">
                  <c:v>13.680399825220913</c:v>
                </c:pt>
                <c:pt idx="10">
                  <c:v>5.86</c:v>
                </c:pt>
                <c:pt idx="11">
                  <c:v>9.4183435000000006</c:v>
                </c:pt>
              </c:numCache>
            </c:numRef>
          </c:xVal>
          <c:yVal>
            <c:numRef>
              <c:f>'Chart CO3.1.B'!$V$7:$V$18</c:f>
              <c:numCache>
                <c:formatCode>0.0</c:formatCode>
                <c:ptCount val="12"/>
                <c:pt idx="0">
                  <c:v>0.4</c:v>
                </c:pt>
                <c:pt idx="1">
                  <c:v>1.4</c:v>
                </c:pt>
                <c:pt idx="2">
                  <c:v>2.2000000000000002</c:v>
                </c:pt>
                <c:pt idx="3">
                  <c:v>3.2</c:v>
                </c:pt>
                <c:pt idx="4">
                  <c:v>4</c:v>
                </c:pt>
                <c:pt idx="5">
                  <c:v>5</c:v>
                </c:pt>
                <c:pt idx="6">
                  <c:v>5.9</c:v>
                </c:pt>
                <c:pt idx="7">
                  <c:v>6.9</c:v>
                </c:pt>
                <c:pt idx="8">
                  <c:v>7.7</c:v>
                </c:pt>
                <c:pt idx="9">
                  <c:v>8.6999999999999993</c:v>
                </c:pt>
                <c:pt idx="10">
                  <c:v>9.6</c:v>
                </c:pt>
                <c:pt idx="1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C79-414C-A3B0-3C204F6A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86656"/>
        <c:axId val="116085120"/>
      </c:scatterChart>
      <c:catAx>
        <c:axId val="116077312"/>
        <c:scaling>
          <c:orientation val="maxMin"/>
        </c:scaling>
        <c:delete val="0"/>
        <c:axPos val="r"/>
        <c:majorGridlines>
          <c:spPr>
            <a:ln>
              <a:solidFill>
                <a:schemeClr val="bg1"/>
              </a:solidFill>
            </a:ln>
          </c:spPr>
        </c:majorGridlines>
        <c:majorTickMark val="none"/>
        <c:minorTickMark val="none"/>
        <c:tickLblPos val="none"/>
        <c:spPr>
          <a:ln w="3175">
            <a:solidFill>
              <a:schemeClr val="bg1"/>
            </a:solidFill>
            <a:prstDash val="solid"/>
          </a:ln>
        </c:spPr>
        <c:crossAx val="116079232"/>
        <c:crosses val="autoZero"/>
        <c:auto val="1"/>
        <c:lblAlgn val="ctr"/>
        <c:lblOffset val="100"/>
        <c:tickMarkSkip val="1"/>
        <c:noMultiLvlLbl val="0"/>
      </c:catAx>
      <c:valAx>
        <c:axId val="116079232"/>
        <c:scaling>
          <c:orientation val="maxMin"/>
          <c:max val="100"/>
          <c:min val="0"/>
        </c:scaling>
        <c:delete val="0"/>
        <c:axPos val="t"/>
        <c:majorGridlines>
          <c:spPr>
            <a:ln w="12700">
              <a:solidFill>
                <a:schemeClr val="bg1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77312"/>
        <c:crosses val="autoZero"/>
        <c:crossBetween val="between"/>
        <c:majorUnit val="20"/>
      </c:valAx>
      <c:valAx>
        <c:axId val="116085120"/>
        <c:scaling>
          <c:orientation val="maxMin"/>
          <c:max val="11"/>
          <c:min val="0"/>
        </c:scaling>
        <c:delete val="0"/>
        <c:axPos val="r"/>
        <c:numFmt formatCode="0.0" sourceLinked="1"/>
        <c:majorTickMark val="out"/>
        <c:minorTickMark val="none"/>
        <c:tickLblPos val="none"/>
        <c:spPr>
          <a:ln>
            <a:solidFill>
              <a:schemeClr val="tx1"/>
            </a:solidFill>
          </a:ln>
        </c:spPr>
        <c:crossAx val="116086656"/>
        <c:crosses val="autoZero"/>
        <c:crossBetween val="midCat"/>
      </c:valAx>
      <c:valAx>
        <c:axId val="116086656"/>
        <c:scaling>
          <c:orientation val="maxMin"/>
        </c:scaling>
        <c:delete val="1"/>
        <c:axPos val="t"/>
        <c:numFmt formatCode="0.0" sourceLinked="1"/>
        <c:majorTickMark val="out"/>
        <c:minorTickMark val="none"/>
        <c:tickLblPos val="none"/>
        <c:crossAx val="116085120"/>
        <c:crosses val="autoZero"/>
        <c:crossBetween val="midCat"/>
      </c:valAx>
      <c:spPr>
        <a:solidFill>
          <a:srgbClr val="F4FFFF">
            <a:alpha val="49804"/>
          </a:srgbClr>
        </a:solidFill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73269</xdr:colOff>
      <xdr:row>6</xdr:row>
      <xdr:rowOff>9525</xdr:rowOff>
    </xdr:from>
    <xdr:to>
      <xdr:col>10</xdr:col>
      <xdr:colOff>552451</xdr:colOff>
      <xdr:row>19</xdr:row>
      <xdr:rowOff>42741</xdr:rowOff>
    </xdr:to>
    <xdr:graphicFrame macro="">
      <xdr:nvGraphicFramePr>
        <xdr:cNvPr id="2987" name="Chart 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219808</xdr:colOff>
      <xdr:row>6</xdr:row>
      <xdr:rowOff>9525</xdr:rowOff>
    </xdr:from>
    <xdr:to>
      <xdr:col>4</xdr:col>
      <xdr:colOff>463651</xdr:colOff>
      <xdr:row>19</xdr:row>
      <xdr:rowOff>42740</xdr:rowOff>
    </xdr:to>
    <xdr:graphicFrame macro="">
      <xdr:nvGraphicFramePr>
        <xdr:cNvPr id="2988" name="Chart 2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531019</xdr:colOff>
      <xdr:row>3</xdr:row>
      <xdr:rowOff>84534</xdr:rowOff>
    </xdr:from>
    <xdr:to>
      <xdr:col>7</xdr:col>
      <xdr:colOff>19050</xdr:colOff>
      <xdr:row>3</xdr:row>
      <xdr:rowOff>170259</xdr:rowOff>
    </xdr:to>
    <xdr:sp macro="" textlink="">
      <xdr:nvSpPr>
        <xdr:cNvPr id="2990" name="Rectangle 4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rrowheads="1"/>
        </xdr:cNvSpPr>
      </xdr:nvSpPr>
      <xdr:spPr bwMode="auto">
        <a:xfrm>
          <a:off x="11437144" y="570309"/>
          <a:ext cx="97631" cy="85725"/>
        </a:xfrm>
        <a:prstGeom prst="diamond">
          <a:avLst/>
        </a:prstGeom>
        <a:solidFill>
          <a:schemeClr val="bg1">
            <a:lumMod val="75000"/>
          </a:schemeClr>
        </a:solidFill>
        <a:ln w="6350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553641</xdr:colOff>
      <xdr:row>3</xdr:row>
      <xdr:rowOff>85726</xdr:rowOff>
    </xdr:from>
    <xdr:to>
      <xdr:col>5</xdr:col>
      <xdr:colOff>41672</xdr:colOff>
      <xdr:row>3</xdr:row>
      <xdr:rowOff>171451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0307241" y="571501"/>
          <a:ext cx="97631" cy="85725"/>
        </a:xfrm>
        <a:prstGeom prst="triangle">
          <a:avLst/>
        </a:prstGeom>
        <a:solidFill>
          <a:schemeClr val="bg1"/>
        </a:solidFill>
        <a:ln w="6350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2310</xdr:colOff>
      <xdr:row>3</xdr:row>
      <xdr:rowOff>64293</xdr:rowOff>
    </xdr:from>
    <xdr:to>
      <xdr:col>3</xdr:col>
      <xdr:colOff>99942</xdr:colOff>
      <xdr:row>3</xdr:row>
      <xdr:rowOff>150018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9146310" y="550068"/>
          <a:ext cx="97632" cy="85725"/>
        </a:xfrm>
        <a:prstGeom prst="rect">
          <a:avLst/>
        </a:prstGeom>
        <a:solidFill>
          <a:schemeClr val="accent1"/>
        </a:solidFill>
        <a:ln w="6350">
          <a:solidFill>
            <a:schemeClr val="tx1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145142</xdr:colOff>
      <xdr:row>6</xdr:row>
      <xdr:rowOff>9523</xdr:rowOff>
    </xdr:from>
    <xdr:to>
      <xdr:col>10</xdr:col>
      <xdr:colOff>552449</xdr:colOff>
      <xdr:row>19</xdr:row>
      <xdr:rowOff>139094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76201</xdr:colOff>
      <xdr:row>6</xdr:row>
      <xdr:rowOff>9525</xdr:rowOff>
    </xdr:from>
    <xdr:to>
      <xdr:col>4</xdr:col>
      <xdr:colOff>393097</xdr:colOff>
      <xdr:row>19</xdr:row>
      <xdr:rowOff>133049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531019</xdr:colOff>
      <xdr:row>3</xdr:row>
      <xdr:rowOff>84534</xdr:rowOff>
    </xdr:from>
    <xdr:to>
      <xdr:col>7</xdr:col>
      <xdr:colOff>19050</xdr:colOff>
      <xdr:row>3</xdr:row>
      <xdr:rowOff>170259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rrowheads="1"/>
        </xdr:cNvSpPr>
      </xdr:nvSpPr>
      <xdr:spPr bwMode="auto">
        <a:xfrm>
          <a:off x="4121944" y="570309"/>
          <a:ext cx="97631" cy="85725"/>
        </a:xfrm>
        <a:prstGeom prst="diamond">
          <a:avLst/>
        </a:prstGeom>
        <a:solidFill>
          <a:schemeClr val="bg1">
            <a:lumMod val="75000"/>
          </a:schemeClr>
        </a:solidFill>
        <a:ln w="6350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553641</xdr:colOff>
      <xdr:row>3</xdr:row>
      <xdr:rowOff>85726</xdr:rowOff>
    </xdr:from>
    <xdr:to>
      <xdr:col>5</xdr:col>
      <xdr:colOff>41672</xdr:colOff>
      <xdr:row>3</xdr:row>
      <xdr:rowOff>171451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2992041" y="571501"/>
          <a:ext cx="97631" cy="85725"/>
        </a:xfrm>
        <a:prstGeom prst="triangle">
          <a:avLst/>
        </a:prstGeom>
        <a:solidFill>
          <a:schemeClr val="bg1"/>
        </a:solidFill>
        <a:ln w="6350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2310</xdr:colOff>
      <xdr:row>3</xdr:row>
      <xdr:rowOff>64293</xdr:rowOff>
    </xdr:from>
    <xdr:to>
      <xdr:col>3</xdr:col>
      <xdr:colOff>99942</xdr:colOff>
      <xdr:row>3</xdr:row>
      <xdr:rowOff>150018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831110" y="550068"/>
          <a:ext cx="97632" cy="85725"/>
        </a:xfrm>
        <a:prstGeom prst="rect">
          <a:avLst/>
        </a:prstGeom>
        <a:solidFill>
          <a:schemeClr val="accent1"/>
        </a:solidFill>
        <a:ln w="6350">
          <a:solidFill>
            <a:schemeClr val="tx1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\sites\pisa2006\Content\applic\uoe\ind2002\calcul_B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\sites\pisa2006\Content\Applic\PISA\Publications\PISA%202000%20Initial%20Report%20-%20Knowledge%20and%20Skills%20for%20Life\PISA%20Final%20Charts%20in%20Excel\Chapter%205\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\sites\pisa2006\Content\PISA\EduExp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oecd.org/eshare/els/pc/Deliverables/Family/5_Family_Database/99_Other/3_Asia-Pacific_Family_Database/2021/work-in-progress/CO3-1/uis.unesco.org" TargetMode="External"/><Relationship Id="rId2" Type="http://schemas.openxmlformats.org/officeDocument/2006/relationships/hyperlink" Target="http://www.oecd.org/els/family/database.htm" TargetMode="External"/><Relationship Id="rId1" Type="http://schemas.openxmlformats.org/officeDocument/2006/relationships/hyperlink" Target="http://www.oecd.org/edu/education-at-a-glance-19991487.ht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tablebuilder.singstat.gov.sg/publicfacing/createDataTable.action?refId=12078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portal.oecd.org/eshare/els/pc/Deliverables/Family/5_Family_Database/99_Other/3_Asia-Pacific_Family_Database/2021/work-in-progress/CO3-1/uis.unesco.org" TargetMode="External"/><Relationship Id="rId1" Type="http://schemas.openxmlformats.org/officeDocument/2006/relationships/hyperlink" Target="http://www.oecd.org/edu/education-at-a-glance-19991487.htm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tablebuilder.singstat.gov.sg/publicfacing/createDataTable.action?refId=14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B50"/>
  <sheetViews>
    <sheetView showGridLines="0" tabSelected="1" zoomScale="115" zoomScaleNormal="115" workbookViewId="0">
      <selection sqref="A1:K3"/>
    </sheetView>
  </sheetViews>
  <sheetFormatPr defaultColWidth="9.1796875" defaultRowHeight="13"/>
  <cols>
    <col min="1" max="5" width="9.1796875" style="1"/>
    <col min="6" max="6" width="8.1796875" style="1" customWidth="1"/>
    <col min="7" max="11" width="9.1796875" style="1"/>
    <col min="12" max="12" width="9.1796875" style="8"/>
    <col min="13" max="23" width="9.1796875" style="1"/>
    <col min="24" max="25" width="3.81640625" style="8" bestFit="1" customWidth="1"/>
    <col min="26" max="16384" width="9.1796875" style="8"/>
  </cols>
  <sheetData>
    <row r="1" spans="1:28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M1" s="30"/>
      <c r="N1" s="54" t="s">
        <v>57</v>
      </c>
      <c r="O1" s="54"/>
      <c r="P1" s="54"/>
      <c r="Q1" s="54"/>
      <c r="R1" s="54"/>
      <c r="S1" s="54"/>
      <c r="T1" s="54"/>
      <c r="U1" s="54"/>
      <c r="V1" s="54"/>
      <c r="X1" s="19"/>
      <c r="Y1" s="19"/>
    </row>
    <row r="2" spans="1:28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M2" s="30"/>
      <c r="N2" s="54"/>
      <c r="O2" s="54"/>
      <c r="P2" s="54"/>
      <c r="Q2" s="54"/>
      <c r="R2" s="54"/>
      <c r="S2" s="54"/>
      <c r="T2" s="54"/>
      <c r="U2" s="54"/>
      <c r="V2" s="54"/>
      <c r="X2" s="19"/>
      <c r="Y2" s="19"/>
    </row>
    <row r="3" spans="1:28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M3" s="30"/>
      <c r="N3" s="54"/>
      <c r="O3" s="54"/>
      <c r="P3" s="54"/>
      <c r="Q3" s="54"/>
      <c r="R3" s="54"/>
      <c r="S3" s="54"/>
      <c r="T3" s="54"/>
      <c r="U3" s="54"/>
      <c r="V3" s="54"/>
      <c r="X3" s="19"/>
      <c r="Y3" s="19"/>
    </row>
    <row r="4" spans="1:28" ht="16" thickBot="1">
      <c r="A4" s="25"/>
      <c r="B4" s="25"/>
      <c r="C4" s="25"/>
      <c r="D4" s="26" t="s">
        <v>12</v>
      </c>
      <c r="E4" s="25"/>
      <c r="F4" s="26" t="s">
        <v>1</v>
      </c>
      <c r="G4" s="25"/>
      <c r="H4" s="27" t="s">
        <v>2</v>
      </c>
      <c r="I4" s="25"/>
      <c r="J4" s="25"/>
      <c r="K4" s="25"/>
      <c r="M4" s="30"/>
      <c r="N4" s="33"/>
      <c r="O4" s="33"/>
      <c r="P4" s="33"/>
      <c r="Q4" s="33"/>
      <c r="R4" s="33"/>
      <c r="S4" s="33"/>
      <c r="T4" s="33"/>
      <c r="U4" s="33"/>
      <c r="V4" s="33"/>
      <c r="X4" s="19"/>
      <c r="Y4" s="19"/>
    </row>
    <row r="5" spans="1:28">
      <c r="A5" s="28"/>
      <c r="B5" s="57" t="s">
        <v>10</v>
      </c>
      <c r="C5" s="57"/>
      <c r="D5" s="57"/>
      <c r="E5" s="26"/>
      <c r="F5" s="28"/>
      <c r="G5" s="27"/>
      <c r="H5" s="58" t="s">
        <v>11</v>
      </c>
      <c r="I5" s="58"/>
      <c r="J5" s="58"/>
      <c r="K5" s="29"/>
      <c r="M5" s="28"/>
      <c r="N5" s="23"/>
      <c r="O5" s="23"/>
      <c r="P5" s="55" t="s">
        <v>8</v>
      </c>
      <c r="Q5" s="55"/>
      <c r="R5" s="55" t="s">
        <v>7</v>
      </c>
      <c r="S5" s="55"/>
      <c r="T5" s="55" t="s">
        <v>9</v>
      </c>
      <c r="U5" s="55"/>
      <c r="V5" s="55" t="s">
        <v>3</v>
      </c>
      <c r="X5" s="19"/>
      <c r="Y5" s="19"/>
    </row>
    <row r="6" spans="1:28">
      <c r="A6" s="30"/>
      <c r="B6" s="57"/>
      <c r="C6" s="57"/>
      <c r="D6" s="57"/>
      <c r="E6" s="30"/>
      <c r="F6" s="4"/>
      <c r="G6" s="30"/>
      <c r="H6" s="58"/>
      <c r="I6" s="58"/>
      <c r="J6" s="58"/>
      <c r="K6" s="30"/>
      <c r="M6" s="30"/>
      <c r="N6" s="24"/>
      <c r="O6" s="24"/>
      <c r="P6" s="24" t="s">
        <v>4</v>
      </c>
      <c r="Q6" s="24" t="s">
        <v>5</v>
      </c>
      <c r="R6" s="24" t="s">
        <v>4</v>
      </c>
      <c r="S6" s="24" t="s">
        <v>5</v>
      </c>
      <c r="T6" s="24" t="s">
        <v>4</v>
      </c>
      <c r="U6" s="24" t="s">
        <v>5</v>
      </c>
      <c r="V6" s="56"/>
      <c r="W6" s="9"/>
      <c r="X6" s="19"/>
      <c r="Y6" s="19"/>
      <c r="AA6" s="15"/>
    </row>
    <row r="7" spans="1:28">
      <c r="A7" s="30"/>
      <c r="B7" s="30"/>
      <c r="C7" s="30"/>
      <c r="D7" s="30"/>
      <c r="E7" s="30"/>
      <c r="F7" s="4" t="str">
        <f>N7</f>
        <v>Korea</v>
      </c>
      <c r="G7" s="30"/>
      <c r="H7" s="30"/>
      <c r="I7" s="30"/>
      <c r="J7" s="30"/>
      <c r="K7" s="30"/>
      <c r="M7" s="3"/>
      <c r="N7" s="10" t="s">
        <v>0</v>
      </c>
      <c r="O7" s="10"/>
      <c r="P7" s="7">
        <v>91.557548999999995</v>
      </c>
      <c r="Q7" s="7">
        <v>87.064644000000001</v>
      </c>
      <c r="R7" s="7">
        <v>98.157722000000007</v>
      </c>
      <c r="S7" s="7">
        <v>97.805130000000005</v>
      </c>
      <c r="T7" s="7">
        <v>94.004654000000002</v>
      </c>
      <c r="U7" s="7">
        <v>93.430695</v>
      </c>
      <c r="V7" s="7">
        <v>0.3</v>
      </c>
      <c r="W7" s="50"/>
      <c r="X7" s="50"/>
      <c r="Y7" s="41"/>
      <c r="AA7" s="15"/>
      <c r="AB7" s="15"/>
    </row>
    <row r="8" spans="1:28">
      <c r="A8" s="30"/>
      <c r="B8" s="30"/>
      <c r="C8" s="30"/>
      <c r="D8" s="30"/>
      <c r="E8" s="30"/>
      <c r="F8" s="4" t="str">
        <f t="shared" ref="F8:F17" si="0">N8</f>
        <v>Australia</v>
      </c>
      <c r="G8" s="30"/>
      <c r="H8" s="30"/>
      <c r="I8" s="30"/>
      <c r="J8" s="30"/>
      <c r="K8" s="30"/>
      <c r="M8" s="3"/>
      <c r="N8" s="5" t="s">
        <v>13</v>
      </c>
      <c r="O8" s="5"/>
      <c r="P8" s="37">
        <v>83.810822000000002</v>
      </c>
      <c r="Q8" s="37">
        <v>83.701401000000004</v>
      </c>
      <c r="R8" s="37">
        <v>89.238487000000006</v>
      </c>
      <c r="S8" s="37">
        <v>92.516052000000002</v>
      </c>
      <c r="T8" s="37">
        <v>80.917152000000002</v>
      </c>
      <c r="U8" s="37">
        <v>80.842063999999993</v>
      </c>
      <c r="V8" s="37">
        <v>1.3</v>
      </c>
      <c r="W8" s="50"/>
      <c r="X8" s="50"/>
      <c r="Y8" s="38"/>
      <c r="AA8" s="15"/>
      <c r="AB8" s="15"/>
    </row>
    <row r="9" spans="1:28">
      <c r="A9" s="30"/>
      <c r="B9" s="30"/>
      <c r="C9" s="30"/>
      <c r="D9" s="30"/>
      <c r="E9" s="30"/>
      <c r="F9" s="4" t="str">
        <f t="shared" si="0"/>
        <v>New Zealand</v>
      </c>
      <c r="G9" s="30"/>
      <c r="H9" s="30"/>
      <c r="I9" s="30"/>
      <c r="J9" s="30"/>
      <c r="K9" s="30"/>
      <c r="M9" s="30"/>
      <c r="N9" s="6" t="s">
        <v>14</v>
      </c>
      <c r="O9" s="6"/>
      <c r="P9" s="7">
        <v>79.911133000000007</v>
      </c>
      <c r="Q9" s="7">
        <v>81.922355999999994</v>
      </c>
      <c r="R9" s="7">
        <v>85.340880999999996</v>
      </c>
      <c r="S9" s="7">
        <v>88.131927000000005</v>
      </c>
      <c r="T9" s="7">
        <v>78.349853999999993</v>
      </c>
      <c r="U9" s="7">
        <v>80.956733999999997</v>
      </c>
      <c r="V9" s="7">
        <v>2.2999999999999998</v>
      </c>
      <c r="W9" s="50"/>
      <c r="X9" s="50"/>
      <c r="Y9" s="38"/>
      <c r="AA9" s="15"/>
      <c r="AB9" s="15"/>
    </row>
    <row r="10" spans="1:28">
      <c r="A10" s="30"/>
      <c r="B10" s="30"/>
      <c r="C10" s="30"/>
      <c r="D10" s="30"/>
      <c r="E10" s="30"/>
      <c r="F10" s="21" t="str">
        <f t="shared" si="0"/>
        <v>OECD - Average (b)</v>
      </c>
      <c r="G10" s="30"/>
      <c r="H10" s="30"/>
      <c r="I10" s="30"/>
      <c r="J10" s="30"/>
      <c r="K10" s="30"/>
      <c r="M10" s="3"/>
      <c r="N10" s="22" t="s">
        <v>29</v>
      </c>
      <c r="O10" s="5"/>
      <c r="P10" s="36">
        <v>78.312647999999996</v>
      </c>
      <c r="Q10" s="36">
        <v>79.759462999999997</v>
      </c>
      <c r="R10" s="36">
        <v>83.510694999999998</v>
      </c>
      <c r="S10" s="36">
        <v>87.046561999999994</v>
      </c>
      <c r="T10" s="36">
        <v>76.506108999999995</v>
      </c>
      <c r="U10" s="36">
        <v>78.091397999999998</v>
      </c>
      <c r="V10" s="36">
        <v>3.3</v>
      </c>
      <c r="W10" s="50"/>
      <c r="X10" s="50"/>
      <c r="Y10" s="38"/>
      <c r="AA10" s="15"/>
      <c r="AB10" s="15"/>
    </row>
    <row r="11" spans="1:28">
      <c r="A11" s="30"/>
      <c r="B11" s="30"/>
      <c r="C11" s="30"/>
      <c r="D11" s="30"/>
      <c r="E11" s="30"/>
      <c r="F11" s="4" t="str">
        <f t="shared" si="0"/>
        <v>Japan (c)</v>
      </c>
      <c r="G11" s="30"/>
      <c r="H11" s="30"/>
      <c r="I11" s="30"/>
      <c r="J11" s="30"/>
      <c r="K11" s="30"/>
      <c r="M11" s="3"/>
      <c r="N11" s="6" t="s">
        <v>38</v>
      </c>
      <c r="O11" s="6"/>
      <c r="P11" s="7">
        <v>81.7</v>
      </c>
      <c r="Q11" s="7">
        <v>79.099999999999994</v>
      </c>
      <c r="R11" s="7"/>
      <c r="S11" s="7"/>
      <c r="T11" s="7"/>
      <c r="U11" s="7"/>
      <c r="V11" s="7"/>
      <c r="W11" s="50"/>
      <c r="X11" s="50"/>
      <c r="Y11" s="38"/>
      <c r="AA11" s="15"/>
      <c r="AB11" s="15"/>
    </row>
    <row r="12" spans="1:28">
      <c r="A12" s="30"/>
      <c r="B12" s="30"/>
      <c r="C12" s="30"/>
      <c r="D12" s="30"/>
      <c r="E12" s="30"/>
      <c r="F12" s="4" t="str">
        <f t="shared" si="0"/>
        <v>Malaysia (c)</v>
      </c>
      <c r="G12" s="30"/>
      <c r="H12" s="30"/>
      <c r="I12" s="30"/>
      <c r="J12" s="30"/>
      <c r="K12" s="30"/>
      <c r="M12" s="3"/>
      <c r="N12" s="5" t="s">
        <v>23</v>
      </c>
      <c r="O12" s="5"/>
      <c r="P12" s="37">
        <v>63</v>
      </c>
      <c r="Q12" s="37">
        <v>62.3</v>
      </c>
      <c r="R12" s="37"/>
      <c r="S12" s="37"/>
      <c r="T12" s="37"/>
      <c r="U12" s="37"/>
      <c r="V12" s="37">
        <v>4.5</v>
      </c>
      <c r="W12" s="50"/>
      <c r="X12" s="50"/>
      <c r="Y12" s="38"/>
      <c r="AA12" s="15"/>
      <c r="AB12" s="15"/>
    </row>
    <row r="13" spans="1:28">
      <c r="A13" s="30"/>
      <c r="B13" s="30"/>
      <c r="C13" s="30"/>
      <c r="D13" s="30"/>
      <c r="E13" s="30"/>
      <c r="F13" s="4" t="str">
        <f t="shared" si="0"/>
        <v>Singapore</v>
      </c>
      <c r="G13" s="30"/>
      <c r="H13" s="30"/>
      <c r="I13" s="30"/>
      <c r="J13" s="30"/>
      <c r="K13" s="30"/>
      <c r="M13" s="3"/>
      <c r="N13" s="6" t="s">
        <v>31</v>
      </c>
      <c r="O13" s="6"/>
      <c r="P13" s="7">
        <v>64.289995253816869</v>
      </c>
      <c r="Q13" s="7">
        <v>59.132459026164639</v>
      </c>
      <c r="R13" s="7">
        <v>77.764232819635737</v>
      </c>
      <c r="S13" s="7">
        <v>78.104589577685573</v>
      </c>
      <c r="T13" s="7">
        <v>60.496385652963568</v>
      </c>
      <c r="U13" s="7">
        <v>52.342923121331665</v>
      </c>
      <c r="V13" s="7">
        <v>6</v>
      </c>
      <c r="W13" s="50"/>
      <c r="X13" s="50"/>
      <c r="Y13" s="38"/>
      <c r="AA13" s="15"/>
    </row>
    <row r="14" spans="1:28">
      <c r="A14" s="30"/>
      <c r="B14" s="30"/>
      <c r="C14" s="30"/>
      <c r="D14" s="30"/>
      <c r="E14" s="30"/>
      <c r="F14" s="4" t="str">
        <f t="shared" si="0"/>
        <v>Mongolia (c)</v>
      </c>
      <c r="G14" s="30"/>
      <c r="H14" s="30"/>
      <c r="I14" s="30"/>
      <c r="J14" s="30"/>
      <c r="K14" s="30"/>
      <c r="M14" s="3"/>
      <c r="N14" s="5" t="s">
        <v>37</v>
      </c>
      <c r="O14" s="5"/>
      <c r="P14" s="37">
        <v>38.874000000000002</v>
      </c>
      <c r="Q14" s="37">
        <v>50.499000000000002</v>
      </c>
      <c r="R14" s="37"/>
      <c r="S14" s="37"/>
      <c r="T14" s="37"/>
      <c r="U14" s="37"/>
      <c r="V14" s="37">
        <v>6.8</v>
      </c>
      <c r="W14" s="50"/>
      <c r="X14" s="50"/>
      <c r="Y14" s="38"/>
      <c r="AA14" s="15"/>
    </row>
    <row r="15" spans="1:28">
      <c r="A15" s="30"/>
      <c r="B15" s="30"/>
      <c r="C15" s="30"/>
      <c r="D15" s="30"/>
      <c r="E15" s="30"/>
      <c r="F15" s="4" t="str">
        <f t="shared" si="0"/>
        <v>Thailand</v>
      </c>
      <c r="G15" s="30"/>
      <c r="H15" s="30"/>
      <c r="I15" s="30"/>
      <c r="J15" s="30"/>
      <c r="K15" s="30"/>
      <c r="M15" s="3"/>
      <c r="N15" s="6" t="s">
        <v>18</v>
      </c>
      <c r="O15" s="6"/>
      <c r="P15" s="7">
        <v>39.350546062060396</v>
      </c>
      <c r="Q15" s="7">
        <v>41.44242480612575</v>
      </c>
      <c r="R15" s="7">
        <v>52.737620340005989</v>
      </c>
      <c r="S15" s="7">
        <v>64.999945245913239</v>
      </c>
      <c r="T15" s="7">
        <v>31.6238477670245</v>
      </c>
      <c r="U15" s="7">
        <v>29.674528114516413</v>
      </c>
      <c r="V15" s="7">
        <v>7.8</v>
      </c>
      <c r="W15" s="50"/>
      <c r="X15" s="50"/>
      <c r="Y15" s="38"/>
      <c r="AA15" s="15"/>
    </row>
    <row r="16" spans="1:28">
      <c r="A16" s="30"/>
      <c r="B16" s="30"/>
      <c r="C16" s="30"/>
      <c r="D16" s="30"/>
      <c r="E16" s="30"/>
      <c r="F16" s="4" t="str">
        <f t="shared" si="0"/>
        <v>Indonesia</v>
      </c>
      <c r="G16" s="30"/>
      <c r="H16" s="30"/>
      <c r="I16" s="30"/>
      <c r="J16" s="30"/>
      <c r="K16" s="30"/>
      <c r="M16" s="30"/>
      <c r="N16" s="5" t="s">
        <v>27</v>
      </c>
      <c r="O16" s="5"/>
      <c r="P16" s="37">
        <v>44.413863999999997</v>
      </c>
      <c r="Q16" s="37">
        <v>38.254761000000002</v>
      </c>
      <c r="R16" s="37">
        <v>56.778778000000003</v>
      </c>
      <c r="S16" s="37">
        <v>55.016711999999998</v>
      </c>
      <c r="T16" s="37">
        <v>40.300609999999999</v>
      </c>
      <c r="U16" s="37">
        <v>30.575068000000002</v>
      </c>
      <c r="V16" s="37">
        <v>8.6999999999999993</v>
      </c>
      <c r="W16" s="50"/>
      <c r="X16" s="50"/>
      <c r="Y16" s="41"/>
      <c r="AA16" s="15"/>
    </row>
    <row r="17" spans="1:27">
      <c r="A17" s="30"/>
      <c r="B17" s="30"/>
      <c r="C17" s="30"/>
      <c r="D17" s="30"/>
      <c r="E17" s="30"/>
      <c r="F17" s="4" t="str">
        <f t="shared" si="0"/>
        <v>Viet Nam</v>
      </c>
      <c r="G17" s="30"/>
      <c r="H17" s="30"/>
      <c r="I17" s="30"/>
      <c r="J17" s="30"/>
      <c r="K17" s="30"/>
      <c r="M17" s="3"/>
      <c r="N17" s="6" t="s">
        <v>22</v>
      </c>
      <c r="O17" s="6"/>
      <c r="P17" s="7">
        <v>36.6</v>
      </c>
      <c r="Q17" s="7">
        <v>35.4</v>
      </c>
      <c r="R17" s="7">
        <v>56.2</v>
      </c>
      <c r="S17" s="7">
        <v>55.3</v>
      </c>
      <c r="T17" s="7">
        <v>29.1</v>
      </c>
      <c r="U17" s="7">
        <v>28.8</v>
      </c>
      <c r="V17" s="7">
        <v>9.6</v>
      </c>
      <c r="W17" s="50"/>
      <c r="X17" s="50"/>
      <c r="AA17" s="15"/>
    </row>
    <row r="18" spans="1:27">
      <c r="A18" s="30"/>
      <c r="B18" s="30"/>
      <c r="C18" s="30"/>
      <c r="D18" s="30"/>
      <c r="E18" s="30"/>
      <c r="F18" s="4" t="s">
        <v>6</v>
      </c>
      <c r="G18" s="30"/>
      <c r="H18" s="30"/>
      <c r="I18" s="30"/>
      <c r="J18" s="30"/>
      <c r="K18" s="30"/>
      <c r="M18" s="3"/>
      <c r="N18" s="16" t="s">
        <v>6</v>
      </c>
      <c r="O18" s="16"/>
      <c r="P18" s="42">
        <v>32.96</v>
      </c>
      <c r="Q18" s="42">
        <v>27.62</v>
      </c>
      <c r="R18" s="42">
        <v>48.74</v>
      </c>
      <c r="S18" s="42">
        <v>46.12</v>
      </c>
      <c r="T18" s="42">
        <v>25.3</v>
      </c>
      <c r="U18" s="42">
        <v>18.28</v>
      </c>
      <c r="V18" s="42">
        <v>10.6</v>
      </c>
      <c r="W18" s="50"/>
      <c r="X18" s="50"/>
      <c r="Y18" s="19"/>
    </row>
    <row r="19" spans="1:27" ht="11.5" customHeight="1">
      <c r="A19" s="30"/>
      <c r="B19" s="30"/>
      <c r="C19" s="30"/>
      <c r="D19" s="30"/>
      <c r="E19" s="30"/>
      <c r="F19" s="4"/>
      <c r="G19" s="30"/>
      <c r="H19" s="30"/>
      <c r="I19" s="30"/>
      <c r="J19" s="30"/>
      <c r="K19" s="30"/>
      <c r="M19" s="3"/>
      <c r="N19" s="43"/>
      <c r="O19" s="43"/>
      <c r="P19" s="43"/>
      <c r="Q19" s="43"/>
      <c r="R19" s="43"/>
      <c r="S19" s="43"/>
      <c r="T19" s="43"/>
      <c r="U19" s="43"/>
      <c r="V19" s="43"/>
      <c r="W19" s="44"/>
      <c r="X19" s="19"/>
      <c r="Y19" s="19"/>
    </row>
    <row r="20" spans="1:27">
      <c r="A20" s="30"/>
      <c r="B20" s="30"/>
      <c r="C20" s="30"/>
      <c r="D20" s="30"/>
      <c r="E20" s="30"/>
      <c r="F20" s="4"/>
      <c r="G20" s="30"/>
      <c r="H20" s="30"/>
      <c r="I20" s="30"/>
      <c r="J20" s="30"/>
      <c r="K20" s="30"/>
      <c r="M20" s="3"/>
      <c r="N20" s="3"/>
      <c r="O20" s="3"/>
      <c r="P20" s="3"/>
      <c r="Q20" s="3"/>
      <c r="R20" s="3"/>
      <c r="S20" s="3"/>
      <c r="T20" s="3"/>
      <c r="U20" s="3"/>
      <c r="V20" s="3"/>
      <c r="W20"/>
      <c r="X20" s="20"/>
      <c r="Y20" s="19"/>
    </row>
    <row r="21" spans="1:27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M21" s="3"/>
      <c r="N21" s="30"/>
      <c r="O21" s="30"/>
      <c r="P21" s="30"/>
      <c r="Q21" s="30"/>
      <c r="R21" s="30"/>
      <c r="S21" s="30"/>
      <c r="T21" s="30"/>
      <c r="U21" s="30"/>
      <c r="V21" s="34"/>
      <c r="W21"/>
      <c r="X21"/>
    </row>
    <row r="22" spans="1:27" ht="12.75" customHeight="1">
      <c r="A22" s="52" t="s">
        <v>17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M22" s="3"/>
      <c r="N22"/>
      <c r="O22"/>
      <c r="P22"/>
      <c r="Q22"/>
      <c r="R22"/>
      <c r="S22"/>
      <c r="T22"/>
      <c r="U22"/>
      <c r="V22"/>
      <c r="W22"/>
      <c r="X22"/>
    </row>
    <row r="23" spans="1:27">
      <c r="A23" s="52" t="s">
        <v>34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N23"/>
      <c r="O23"/>
      <c r="P23"/>
      <c r="Q23"/>
      <c r="R23"/>
      <c r="S23"/>
      <c r="T23"/>
      <c r="U23"/>
      <c r="V23"/>
      <c r="W23"/>
      <c r="X23"/>
    </row>
    <row r="24" spans="1:27">
      <c r="A24" s="51" t="s">
        <v>28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N24"/>
      <c r="O24"/>
      <c r="P24"/>
      <c r="Q24"/>
      <c r="R24"/>
      <c r="S24"/>
      <c r="T24"/>
      <c r="U24"/>
      <c r="V24"/>
      <c r="W24"/>
      <c r="X24"/>
    </row>
    <row r="25" spans="1:27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N25"/>
      <c r="O25"/>
      <c r="P25"/>
      <c r="Q25"/>
      <c r="R25"/>
      <c r="S25"/>
      <c r="T25"/>
      <c r="U25"/>
      <c r="V25"/>
      <c r="W25"/>
      <c r="X25"/>
    </row>
    <row r="26" spans="1:27">
      <c r="A26" s="28" t="s">
        <v>35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N26"/>
      <c r="O26"/>
      <c r="P26"/>
      <c r="Q26"/>
      <c r="R26"/>
      <c r="S26"/>
      <c r="T26"/>
      <c r="U26"/>
      <c r="V26"/>
      <c r="W26"/>
      <c r="X26"/>
    </row>
    <row r="27" spans="1:27" ht="12.75" customHeight="1">
      <c r="A27" s="30" t="s">
        <v>16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N27"/>
      <c r="O27"/>
      <c r="P27"/>
      <c r="Q27"/>
      <c r="R27"/>
      <c r="S27"/>
      <c r="T27"/>
      <c r="U27"/>
      <c r="V27"/>
      <c r="W27"/>
      <c r="X27"/>
    </row>
    <row r="28" spans="1:27" ht="12.75" customHeight="1">
      <c r="A28" s="32" t="s">
        <v>33</v>
      </c>
      <c r="B28" s="30"/>
      <c r="C28" s="30"/>
      <c r="D28" s="30"/>
      <c r="E28" s="30"/>
      <c r="F28" s="30"/>
      <c r="H28" s="30"/>
      <c r="I28" s="30"/>
      <c r="J28" s="30"/>
      <c r="K28" s="30"/>
      <c r="M28" s="3"/>
      <c r="W28" s="2"/>
      <c r="X28"/>
    </row>
    <row r="29" spans="1:27" ht="12.75" customHeight="1">
      <c r="A29" s="32" t="s">
        <v>15</v>
      </c>
      <c r="B29" s="30"/>
      <c r="C29" s="30"/>
      <c r="D29" s="30"/>
      <c r="E29" s="30"/>
      <c r="F29" s="30"/>
      <c r="H29" s="30"/>
      <c r="I29" s="30"/>
      <c r="J29" s="30"/>
      <c r="K29" s="30"/>
      <c r="M29"/>
      <c r="N29"/>
      <c r="O29"/>
      <c r="P29"/>
      <c r="Q29"/>
      <c r="R29"/>
      <c r="S29"/>
      <c r="T29"/>
      <c r="U29"/>
      <c r="V29"/>
      <c r="W29"/>
      <c r="X29"/>
    </row>
    <row r="30" spans="1:27">
      <c r="A30" s="32" t="s">
        <v>32</v>
      </c>
      <c r="B30" s="30"/>
      <c r="C30" s="30"/>
      <c r="D30" s="30"/>
      <c r="E30" s="30"/>
      <c r="F30" s="30"/>
      <c r="H30" s="30"/>
      <c r="I30" s="30"/>
      <c r="J30" s="30"/>
      <c r="K30" s="30"/>
      <c r="M30"/>
      <c r="N30"/>
      <c r="O30"/>
      <c r="P30"/>
      <c r="Q30"/>
      <c r="R30"/>
      <c r="S30"/>
      <c r="T30"/>
      <c r="U30"/>
      <c r="V30"/>
      <c r="W30"/>
      <c r="X30"/>
    </row>
    <row r="31" spans="1:27">
      <c r="A31" s="32" t="s">
        <v>58</v>
      </c>
      <c r="B31" s="30"/>
      <c r="C31" s="30"/>
      <c r="D31" s="30"/>
      <c r="E31" s="30"/>
      <c r="F31" s="30"/>
      <c r="I31" s="30"/>
      <c r="J31" s="30"/>
      <c r="K31" s="30"/>
      <c r="M31"/>
      <c r="N31"/>
      <c r="O31"/>
      <c r="P31"/>
      <c r="Q31"/>
      <c r="R31"/>
      <c r="S31"/>
      <c r="T31"/>
      <c r="U31"/>
      <c r="V31"/>
      <c r="W31"/>
      <c r="X31"/>
    </row>
    <row r="32" spans="1:27">
      <c r="A32" s="32" t="s">
        <v>59</v>
      </c>
      <c r="B32" s="30"/>
      <c r="C32" s="30"/>
      <c r="D32" s="30"/>
      <c r="E32" s="30"/>
      <c r="F32" s="30"/>
      <c r="K32" s="30"/>
      <c r="M32"/>
      <c r="N32"/>
      <c r="O32"/>
      <c r="P32"/>
      <c r="Q32"/>
      <c r="R32"/>
      <c r="S32"/>
      <c r="T32"/>
      <c r="U32"/>
      <c r="V32"/>
      <c r="W32"/>
      <c r="X32"/>
    </row>
    <row r="33" spans="1:24">
      <c r="A33" s="39" t="s">
        <v>25</v>
      </c>
      <c r="C33" s="30"/>
      <c r="D33" s="30"/>
      <c r="E33" s="30"/>
      <c r="F33" s="30"/>
      <c r="H33" s="30"/>
      <c r="I33" s="30"/>
      <c r="J33" s="30"/>
      <c r="K33" s="3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>
      <c r="A34" s="39" t="s">
        <v>26</v>
      </c>
      <c r="C34" s="30"/>
      <c r="D34" s="30"/>
      <c r="E34" s="30"/>
      <c r="F34" s="30"/>
      <c r="H34" s="30"/>
      <c r="I34" s="30"/>
      <c r="J34" s="30"/>
      <c r="K34" s="3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</row>
    <row r="35" spans="1:24">
      <c r="A35" s="32" t="s">
        <v>60</v>
      </c>
      <c r="M35"/>
      <c r="N35"/>
      <c r="O35"/>
      <c r="P35"/>
      <c r="Q35"/>
      <c r="R35"/>
      <c r="S35"/>
      <c r="T35"/>
      <c r="U35"/>
      <c r="V35"/>
      <c r="W35"/>
      <c r="X35"/>
    </row>
    <row r="36" spans="1:24">
      <c r="A36" s="32" t="s">
        <v>36</v>
      </c>
      <c r="M36"/>
      <c r="N36"/>
      <c r="O36"/>
      <c r="P36"/>
      <c r="Q36"/>
      <c r="R36"/>
      <c r="S36"/>
      <c r="T36"/>
      <c r="U36"/>
      <c r="V36"/>
      <c r="W36"/>
      <c r="X36"/>
    </row>
    <row r="38" spans="1:24">
      <c r="M38"/>
      <c r="N38"/>
      <c r="O38"/>
      <c r="P38"/>
      <c r="Q38"/>
      <c r="R38"/>
      <c r="S38"/>
      <c r="T38"/>
      <c r="U38"/>
      <c r="V38"/>
      <c r="W38"/>
      <c r="X38"/>
    </row>
    <row r="39" spans="1:24" ht="12.75" customHeight="1">
      <c r="M39"/>
      <c r="N39"/>
      <c r="O39"/>
      <c r="P39"/>
      <c r="Q39"/>
      <c r="R39"/>
      <c r="S39"/>
      <c r="T39"/>
      <c r="U39"/>
      <c r="V39"/>
      <c r="W39"/>
      <c r="X39"/>
    </row>
    <row r="40" spans="1:24">
      <c r="M40"/>
      <c r="N40"/>
      <c r="O40"/>
      <c r="P40"/>
      <c r="Q40"/>
      <c r="R40"/>
      <c r="S40"/>
      <c r="T40"/>
      <c r="U40"/>
      <c r="V40"/>
      <c r="W40"/>
      <c r="X40"/>
    </row>
    <row r="41" spans="1:24" ht="12.5" customHeight="1">
      <c r="M41"/>
      <c r="N41"/>
      <c r="O41"/>
      <c r="P41"/>
      <c r="Q41"/>
      <c r="R41"/>
      <c r="S41"/>
      <c r="T41"/>
      <c r="U41"/>
      <c r="V41"/>
      <c r="W41"/>
      <c r="X41"/>
    </row>
    <row r="42" spans="1:24">
      <c r="M42"/>
      <c r="N42"/>
      <c r="O42"/>
      <c r="P42"/>
      <c r="Q42"/>
      <c r="R42"/>
      <c r="S42"/>
      <c r="T42"/>
      <c r="U42"/>
      <c r="V42"/>
      <c r="W42"/>
      <c r="X42"/>
    </row>
    <row r="43" spans="1:24" ht="12.75" customHeight="1">
      <c r="M43"/>
      <c r="N43"/>
      <c r="O43"/>
      <c r="P43"/>
      <c r="Q43"/>
      <c r="R43"/>
      <c r="S43"/>
      <c r="T43"/>
      <c r="U43"/>
      <c r="V43"/>
      <c r="W43"/>
      <c r="X43"/>
    </row>
    <row r="44" spans="1:24">
      <c r="M44"/>
      <c r="N44"/>
      <c r="O44"/>
      <c r="P44"/>
      <c r="Q44"/>
      <c r="R44"/>
      <c r="S44"/>
      <c r="T44"/>
      <c r="U44"/>
      <c r="V44"/>
      <c r="W44"/>
      <c r="X44"/>
    </row>
    <row r="45" spans="1:24">
      <c r="M45"/>
      <c r="N45"/>
      <c r="O45"/>
      <c r="P45"/>
      <c r="Q45"/>
      <c r="R45"/>
      <c r="S45"/>
      <c r="T45"/>
      <c r="U45"/>
      <c r="V45"/>
      <c r="W45"/>
      <c r="X45"/>
    </row>
    <row r="46" spans="1:24" ht="12.75" customHeight="1">
      <c r="M46"/>
      <c r="N46"/>
      <c r="O46"/>
      <c r="P46"/>
      <c r="Q46"/>
      <c r="R46"/>
      <c r="S46"/>
      <c r="T46"/>
      <c r="U46"/>
      <c r="V46"/>
      <c r="W46"/>
      <c r="X46"/>
    </row>
    <row r="47" spans="1:24" ht="12.75" customHeight="1">
      <c r="M47"/>
      <c r="N47"/>
      <c r="O47"/>
      <c r="P47"/>
      <c r="Q47"/>
      <c r="R47"/>
      <c r="S47"/>
      <c r="T47"/>
      <c r="U47"/>
      <c r="V47"/>
      <c r="W47"/>
      <c r="X47"/>
    </row>
    <row r="48" spans="1:24" ht="12.75" customHeight="1">
      <c r="M48"/>
      <c r="N48"/>
      <c r="O48"/>
      <c r="P48"/>
      <c r="Q48"/>
      <c r="R48"/>
      <c r="S48"/>
      <c r="T48"/>
      <c r="U48"/>
      <c r="V48"/>
      <c r="W48"/>
      <c r="X48"/>
    </row>
    <row r="49" spans="13:24" ht="12.75" customHeight="1">
      <c r="M49"/>
      <c r="N49"/>
      <c r="O49"/>
      <c r="P49"/>
      <c r="Q49"/>
      <c r="R49"/>
      <c r="S49"/>
      <c r="T49"/>
      <c r="U49"/>
      <c r="V49"/>
      <c r="W49"/>
      <c r="X49"/>
    </row>
    <row r="50" spans="13:24" ht="12.75" customHeight="1">
      <c r="M50"/>
      <c r="N50"/>
      <c r="O50"/>
      <c r="P50"/>
      <c r="Q50"/>
      <c r="R50"/>
      <c r="S50"/>
      <c r="T50"/>
      <c r="U50"/>
      <c r="V50"/>
      <c r="W50"/>
      <c r="X50"/>
    </row>
  </sheetData>
  <sortState ref="N7:X18">
    <sortCondition descending="1" ref="Q7:Q18"/>
  </sortState>
  <mergeCells count="11">
    <mergeCell ref="A24:K25"/>
    <mergeCell ref="A23:K23"/>
    <mergeCell ref="A22:K22"/>
    <mergeCell ref="A1:K3"/>
    <mergeCell ref="N1:V3"/>
    <mergeCell ref="P5:Q5"/>
    <mergeCell ref="R5:S5"/>
    <mergeCell ref="V5:V6"/>
    <mergeCell ref="T5:U5"/>
    <mergeCell ref="B5:D6"/>
    <mergeCell ref="H5:J6"/>
  </mergeCells>
  <phoneticPr fontId="15" type="noConversion"/>
  <hyperlinks>
    <hyperlink ref="A28" r:id="rId1" display="Source: OECD (2016), Education at a Glance 2016: OECD Indicators"/>
    <hyperlink ref="A29" r:id="rId2"/>
    <hyperlink ref="A36" r:id="rId3" display="Mongolia: UNESCO Institute for Statistics  "/>
  </hyperlinks>
  <pageMargins left="0.74803149606299213" right="0.74803149606299213" top="0.98425196850393704" bottom="0.98425196850393704" header="0.51181102362204722" footer="0.51181102362204722"/>
  <pageSetup paperSize="9" scale="78" orientation="portrait" r:id="rId4"/>
  <headerFooter alignWithMargins="0">
    <oddHeader>&amp;LOECD Family Database (http://www.oecd.org/els/family/database.htm)</oddHeader>
    <oddFooter>&amp;COECD Family database (www.oecd.og/social/family/database)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AE52"/>
  <sheetViews>
    <sheetView showGridLines="0" zoomScale="115" zoomScaleNormal="115" workbookViewId="0">
      <selection sqref="A1:K3"/>
    </sheetView>
  </sheetViews>
  <sheetFormatPr defaultColWidth="9.1796875" defaultRowHeight="13"/>
  <cols>
    <col min="1" max="5" width="9.1796875" style="1"/>
    <col min="6" max="6" width="8.1796875" style="1" customWidth="1"/>
    <col min="7" max="11" width="9.1796875" style="1"/>
    <col min="12" max="12" width="9.1796875" style="8"/>
    <col min="13" max="23" width="9.1796875" style="1"/>
    <col min="24" max="24" width="6.453125" style="8" bestFit="1" customWidth="1"/>
    <col min="25" max="25" width="5" style="8" bestFit="1" customWidth="1"/>
    <col min="26" max="16384" width="9.1796875" style="8"/>
  </cols>
  <sheetData>
    <row r="1" spans="1:3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N1" s="54" t="s">
        <v>61</v>
      </c>
      <c r="O1" s="54"/>
      <c r="P1" s="54"/>
      <c r="Q1" s="54"/>
      <c r="R1" s="54"/>
      <c r="S1" s="54"/>
      <c r="T1" s="54"/>
      <c r="U1" s="54"/>
      <c r="V1" s="54"/>
    </row>
    <row r="2" spans="1:3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N2" s="54"/>
      <c r="O2" s="54"/>
      <c r="P2" s="54"/>
      <c r="Q2" s="54"/>
      <c r="R2" s="54"/>
      <c r="S2" s="54"/>
      <c r="T2" s="54"/>
      <c r="U2" s="54"/>
      <c r="V2" s="54"/>
    </row>
    <row r="3" spans="1:3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N3" s="54"/>
      <c r="O3" s="54"/>
      <c r="P3" s="54"/>
      <c r="Q3" s="54"/>
      <c r="R3" s="54"/>
      <c r="S3" s="54"/>
      <c r="T3" s="54"/>
      <c r="U3" s="54"/>
      <c r="V3" s="54"/>
    </row>
    <row r="4" spans="1:31" ht="16" customHeight="1" thickBot="1">
      <c r="A4" s="25"/>
      <c r="B4" s="25"/>
      <c r="C4" s="25"/>
      <c r="D4" s="26" t="s">
        <v>12</v>
      </c>
      <c r="E4" s="25"/>
      <c r="F4" s="26" t="s">
        <v>1</v>
      </c>
      <c r="G4" s="25"/>
      <c r="H4" s="27" t="s">
        <v>2</v>
      </c>
      <c r="I4" s="25"/>
      <c r="J4" s="25"/>
      <c r="K4" s="25"/>
      <c r="N4" s="33"/>
      <c r="O4" s="33"/>
      <c r="P4" s="33"/>
      <c r="Q4" s="33"/>
      <c r="R4" s="33"/>
      <c r="S4" s="33"/>
      <c r="T4" s="33"/>
      <c r="U4" s="33"/>
      <c r="V4" s="33"/>
    </row>
    <row r="5" spans="1:31" ht="6.5" customHeight="1">
      <c r="A5" s="28"/>
      <c r="B5" s="60" t="s">
        <v>10</v>
      </c>
      <c r="C5" s="60"/>
      <c r="D5" s="60"/>
      <c r="E5" s="26"/>
      <c r="F5" s="28"/>
      <c r="G5" s="27"/>
      <c r="H5" s="61" t="s">
        <v>11</v>
      </c>
      <c r="I5" s="61"/>
      <c r="J5" s="61"/>
      <c r="K5" s="29"/>
      <c r="M5" s="2"/>
      <c r="N5" s="23"/>
      <c r="O5" s="23"/>
      <c r="P5" s="55" t="s">
        <v>8</v>
      </c>
      <c r="Q5" s="55"/>
      <c r="R5" s="55" t="s">
        <v>7</v>
      </c>
      <c r="S5" s="55"/>
      <c r="T5" s="55" t="s">
        <v>9</v>
      </c>
      <c r="U5" s="55"/>
      <c r="V5" s="55" t="s">
        <v>3</v>
      </c>
    </row>
    <row r="6" spans="1:31" ht="9" customHeight="1">
      <c r="A6" s="30"/>
      <c r="B6" s="60"/>
      <c r="C6" s="60"/>
      <c r="D6" s="60"/>
      <c r="E6" s="30"/>
      <c r="F6" s="4"/>
      <c r="G6" s="30"/>
      <c r="H6" s="61"/>
      <c r="I6" s="61"/>
      <c r="J6" s="61"/>
      <c r="K6" s="30"/>
      <c r="N6" s="24"/>
      <c r="O6" s="24"/>
      <c r="P6" s="24" t="s">
        <v>4</v>
      </c>
      <c r="Q6" s="24" t="s">
        <v>5</v>
      </c>
      <c r="R6" s="24" t="s">
        <v>4</v>
      </c>
      <c r="S6" s="24" t="s">
        <v>5</v>
      </c>
      <c r="T6" s="24" t="s">
        <v>4</v>
      </c>
      <c r="U6" s="24" t="s">
        <v>5</v>
      </c>
      <c r="V6" s="56"/>
      <c r="W6" s="9"/>
    </row>
    <row r="7" spans="1:31">
      <c r="A7" s="30"/>
      <c r="B7" s="30"/>
      <c r="C7" s="30"/>
      <c r="D7" s="30"/>
      <c r="E7" s="30"/>
      <c r="F7" s="4" t="str">
        <f>N7</f>
        <v>Singapore (c)</v>
      </c>
      <c r="G7" s="30"/>
      <c r="H7" s="30"/>
      <c r="I7" s="30"/>
      <c r="J7" s="30"/>
      <c r="K7" s="30"/>
      <c r="M7" s="3"/>
      <c r="N7" s="6" t="s">
        <v>21</v>
      </c>
      <c r="O7" s="6"/>
      <c r="P7" s="11">
        <v>54.139399209431396</v>
      </c>
      <c r="Q7" s="12">
        <v>50.489831667447596</v>
      </c>
      <c r="R7" s="12">
        <v>66.920179763832536</v>
      </c>
      <c r="S7" s="12">
        <v>71.92950908110052</v>
      </c>
      <c r="T7" s="12">
        <v>49.789642046630163</v>
      </c>
      <c r="U7" s="12">
        <v>41.502293210173512</v>
      </c>
      <c r="V7" s="12">
        <v>0.4</v>
      </c>
      <c r="W7" s="50"/>
      <c r="X7" s="50"/>
      <c r="Y7" s="35"/>
      <c r="Z7" s="19"/>
      <c r="AA7" s="15"/>
      <c r="AB7" s="15"/>
      <c r="AE7" s="15"/>
    </row>
    <row r="8" spans="1:31">
      <c r="A8" s="30"/>
      <c r="B8" s="30"/>
      <c r="C8" s="30"/>
      <c r="D8" s="30"/>
      <c r="E8" s="30"/>
      <c r="F8" s="4" t="str">
        <f t="shared" ref="F8:F18" si="0">N8</f>
        <v>Korea</v>
      </c>
      <c r="G8" s="30"/>
      <c r="H8" s="30"/>
      <c r="I8" s="30"/>
      <c r="J8" s="30"/>
      <c r="K8" s="30"/>
      <c r="M8" s="3"/>
      <c r="N8" s="5" t="s">
        <v>0</v>
      </c>
      <c r="O8" s="5"/>
      <c r="P8" s="13">
        <v>52.806950000000001</v>
      </c>
      <c r="Q8" s="14">
        <v>48.524532000000001</v>
      </c>
      <c r="R8" s="14">
        <v>64.026070000000004</v>
      </c>
      <c r="S8" s="14">
        <v>76.336922000000001</v>
      </c>
      <c r="T8" s="14">
        <v>50.246383999999999</v>
      </c>
      <c r="U8" s="14">
        <v>40.961982999999996</v>
      </c>
      <c r="V8" s="14">
        <v>1.4</v>
      </c>
      <c r="W8" s="50"/>
      <c r="X8" s="50"/>
      <c r="Y8" s="35"/>
      <c r="Z8" s="19"/>
      <c r="AA8" s="15"/>
      <c r="AB8" s="15"/>
      <c r="AE8" s="15"/>
    </row>
    <row r="9" spans="1:31">
      <c r="A9" s="30"/>
      <c r="B9" s="30"/>
      <c r="C9" s="30"/>
      <c r="D9" s="30"/>
      <c r="E9" s="30"/>
      <c r="F9" s="4" t="str">
        <f t="shared" si="0"/>
        <v>Japan (b)</v>
      </c>
      <c r="G9" s="30"/>
      <c r="H9" s="30"/>
      <c r="I9" s="30"/>
      <c r="J9" s="30"/>
      <c r="K9" s="30"/>
      <c r="M9" s="3"/>
      <c r="N9" s="6" t="s">
        <v>20</v>
      </c>
      <c r="O9" s="6"/>
      <c r="P9" s="11">
        <v>51.473922999999999</v>
      </c>
      <c r="Q9" s="12">
        <v>53.901878000000004</v>
      </c>
      <c r="R9" s="12">
        <v>58.732613000000001</v>
      </c>
      <c r="S9" s="12">
        <v>64.412239</v>
      </c>
      <c r="T9" s="12">
        <v>47.767856999999999</v>
      </c>
      <c r="U9" s="12">
        <v>49.943244999999997</v>
      </c>
      <c r="V9" s="12">
        <v>2.2000000000000002</v>
      </c>
      <c r="W9" s="50"/>
      <c r="X9" s="50"/>
      <c r="Y9" s="35"/>
      <c r="Z9" s="19"/>
      <c r="AA9" s="15"/>
      <c r="AB9" s="15"/>
      <c r="AE9" s="15"/>
    </row>
    <row r="10" spans="1:31">
      <c r="A10" s="30"/>
      <c r="B10" s="30"/>
      <c r="C10" s="30"/>
      <c r="D10" s="30"/>
      <c r="E10" s="30"/>
      <c r="F10" s="4" t="str">
        <f t="shared" si="0"/>
        <v>Australia</v>
      </c>
      <c r="G10" s="30"/>
      <c r="H10" s="30"/>
      <c r="I10" s="30"/>
      <c r="J10" s="30"/>
      <c r="K10" s="30"/>
      <c r="N10" s="5" t="s">
        <v>13</v>
      </c>
      <c r="O10" s="5"/>
      <c r="P10" s="13">
        <v>44.057648</v>
      </c>
      <c r="Q10" s="14">
        <v>54.412211999999997</v>
      </c>
      <c r="R10" s="14">
        <v>47.123649999999998</v>
      </c>
      <c r="S10" s="14">
        <v>61.948956000000003</v>
      </c>
      <c r="T10" s="14">
        <v>40.298606999999997</v>
      </c>
      <c r="U10" s="14">
        <v>50.890037999999997</v>
      </c>
      <c r="V10" s="14">
        <v>3.2</v>
      </c>
      <c r="W10" s="50"/>
      <c r="X10" s="50"/>
      <c r="Y10" s="35"/>
      <c r="Z10" s="19"/>
      <c r="AA10" s="15"/>
      <c r="AB10" s="15"/>
      <c r="AE10" s="15"/>
    </row>
    <row r="11" spans="1:31">
      <c r="A11" s="30"/>
      <c r="B11" s="30"/>
      <c r="C11" s="30"/>
      <c r="D11" s="30"/>
      <c r="E11" s="30"/>
      <c r="F11" s="4" t="str">
        <f>N11</f>
        <v>New Zealand</v>
      </c>
      <c r="G11" s="30"/>
      <c r="H11" s="30"/>
      <c r="I11" s="30"/>
      <c r="J11" s="30"/>
      <c r="K11" s="30"/>
      <c r="M11" s="3"/>
      <c r="N11" s="6" t="s">
        <v>14</v>
      </c>
      <c r="O11" s="6"/>
      <c r="P11" s="11">
        <v>36.864669999999997</v>
      </c>
      <c r="Q11" s="12">
        <v>43.271766999999997</v>
      </c>
      <c r="R11" s="12">
        <v>38.830505000000002</v>
      </c>
      <c r="S11" s="12">
        <v>49.013247999999997</v>
      </c>
      <c r="T11" s="12">
        <v>35.433323000000001</v>
      </c>
      <c r="U11" s="12">
        <v>41.072516999999998</v>
      </c>
      <c r="V11" s="12">
        <v>4</v>
      </c>
      <c r="W11" s="50"/>
      <c r="X11" s="50"/>
      <c r="Y11" s="35"/>
      <c r="Z11" s="19"/>
      <c r="AA11" s="15"/>
      <c r="AB11" s="15"/>
      <c r="AE11" s="15"/>
    </row>
    <row r="12" spans="1:31">
      <c r="A12" s="30"/>
      <c r="B12" s="30"/>
      <c r="C12" s="30"/>
      <c r="D12" s="30"/>
      <c r="E12" s="30"/>
      <c r="F12" s="21" t="str">
        <f t="shared" si="0"/>
        <v>OECD average</v>
      </c>
      <c r="G12" s="30"/>
      <c r="H12" s="30"/>
      <c r="I12" s="30"/>
      <c r="J12" s="30"/>
      <c r="K12" s="30"/>
      <c r="M12" s="3"/>
      <c r="N12" s="22" t="s">
        <v>46</v>
      </c>
      <c r="O12" s="22"/>
      <c r="P12" s="45">
        <v>35.135221000000001</v>
      </c>
      <c r="Q12" s="49">
        <v>42.041134</v>
      </c>
      <c r="R12" s="49">
        <v>39.334293000000002</v>
      </c>
      <c r="S12" s="49">
        <v>51.899031000000001</v>
      </c>
      <c r="T12" s="49">
        <v>33.070801000000003</v>
      </c>
      <c r="U12" s="49">
        <v>38.141244</v>
      </c>
      <c r="V12" s="14">
        <v>5</v>
      </c>
      <c r="W12" s="50"/>
      <c r="X12" s="50"/>
      <c r="Y12" s="35"/>
      <c r="Z12" s="19"/>
      <c r="AA12" s="15"/>
      <c r="AB12" s="15"/>
      <c r="AE12" s="15"/>
    </row>
    <row r="13" spans="1:31">
      <c r="A13" s="30"/>
      <c r="B13" s="30"/>
      <c r="C13" s="30"/>
      <c r="D13" s="30"/>
      <c r="E13" s="30"/>
      <c r="F13" s="4" t="str">
        <f t="shared" si="0"/>
        <v>Mongolia (g)</v>
      </c>
      <c r="G13" s="30"/>
      <c r="H13" s="30"/>
      <c r="I13" s="30"/>
      <c r="J13" s="30"/>
      <c r="K13" s="30"/>
      <c r="M13" s="3"/>
      <c r="N13" s="6" t="s">
        <v>52</v>
      </c>
      <c r="O13" s="6"/>
      <c r="P13" s="11">
        <v>33.799999999999997</v>
      </c>
      <c r="Q13" s="12">
        <v>46.4</v>
      </c>
      <c r="R13" s="12"/>
      <c r="S13" s="12"/>
      <c r="T13" s="12"/>
      <c r="U13" s="12"/>
      <c r="V13" s="12">
        <v>5.9</v>
      </c>
      <c r="W13" s="50"/>
      <c r="X13" s="50"/>
      <c r="Y13" s="35"/>
      <c r="Z13" s="19"/>
      <c r="AA13" s="15"/>
      <c r="AB13" s="15"/>
      <c r="AE13" s="15"/>
    </row>
    <row r="14" spans="1:31">
      <c r="A14" s="30"/>
      <c r="B14" s="30"/>
      <c r="C14" s="30"/>
      <c r="D14" s="30"/>
      <c r="E14" s="30"/>
      <c r="F14" s="4" t="str">
        <f t="shared" si="0"/>
        <v>Malaysia (g)</v>
      </c>
      <c r="G14" s="30"/>
      <c r="H14" s="30"/>
      <c r="I14" s="30"/>
      <c r="J14" s="30"/>
      <c r="K14" s="30"/>
      <c r="M14" s="3"/>
      <c r="N14" s="5" t="s">
        <v>51</v>
      </c>
      <c r="O14" s="5"/>
      <c r="P14" s="13">
        <v>21.7</v>
      </c>
      <c r="Q14" s="14">
        <v>23.4</v>
      </c>
      <c r="R14" s="14"/>
      <c r="S14" s="14"/>
      <c r="T14" s="14"/>
      <c r="U14" s="14"/>
      <c r="V14" s="14">
        <v>6.9</v>
      </c>
      <c r="W14" s="50"/>
      <c r="X14" s="50"/>
      <c r="Y14" s="35"/>
      <c r="Z14" s="19"/>
      <c r="AA14" s="15"/>
      <c r="AB14" s="15"/>
      <c r="AE14" s="15"/>
    </row>
    <row r="15" spans="1:31">
      <c r="A15" s="30"/>
      <c r="B15" s="30"/>
      <c r="C15" s="30"/>
      <c r="D15" s="30"/>
      <c r="E15" s="30"/>
      <c r="F15" s="4" t="str">
        <f t="shared" si="0"/>
        <v>Viet Nam (e)</v>
      </c>
      <c r="G15" s="30"/>
      <c r="H15" s="30"/>
      <c r="I15" s="30"/>
      <c r="J15" s="30"/>
      <c r="K15" s="30"/>
      <c r="M15" s="3"/>
      <c r="N15" s="6" t="s">
        <v>44</v>
      </c>
      <c r="O15" s="6"/>
      <c r="P15" s="11">
        <v>16.7</v>
      </c>
      <c r="Q15" s="12">
        <v>16.2</v>
      </c>
      <c r="R15" s="12">
        <v>23.7</v>
      </c>
      <c r="S15" s="12">
        <v>24.1</v>
      </c>
      <c r="T15" s="12">
        <v>14</v>
      </c>
      <c r="U15" s="12">
        <v>13.3</v>
      </c>
      <c r="V15" s="12">
        <v>7.7</v>
      </c>
      <c r="W15" s="50"/>
      <c r="X15" s="50"/>
      <c r="Y15" s="35"/>
      <c r="Z15" s="19"/>
      <c r="AA15" s="15"/>
      <c r="AB15" s="15"/>
    </row>
    <row r="16" spans="1:31">
      <c r="A16" s="30"/>
      <c r="B16" s="30"/>
      <c r="C16" s="30"/>
      <c r="D16" s="30"/>
      <c r="E16" s="30"/>
      <c r="F16" s="4" t="str">
        <f t="shared" si="0"/>
        <v>Thailand (d)</v>
      </c>
      <c r="G16" s="30"/>
      <c r="H16" s="30"/>
      <c r="I16" s="30"/>
      <c r="J16" s="30"/>
      <c r="K16" s="30"/>
      <c r="M16" s="3"/>
      <c r="N16" s="5" t="s">
        <v>43</v>
      </c>
      <c r="O16" s="5"/>
      <c r="P16" s="13">
        <v>14.812981371393958</v>
      </c>
      <c r="Q16" s="14">
        <v>20.86894397920852</v>
      </c>
      <c r="R16" s="14">
        <v>18.337194632078727</v>
      </c>
      <c r="S16" s="14">
        <v>33.432361013068537</v>
      </c>
      <c r="T16" s="14">
        <v>11.70201931028625</v>
      </c>
      <c r="U16" s="14">
        <v>13.680399825220913</v>
      </c>
      <c r="V16" s="14">
        <v>8.6999999999999993</v>
      </c>
      <c r="W16" s="50"/>
      <c r="X16" s="50"/>
      <c r="Y16" s="35"/>
      <c r="Z16" s="19"/>
      <c r="AA16" s="15"/>
      <c r="AB16" s="15"/>
    </row>
    <row r="17" spans="1:28">
      <c r="A17" s="30"/>
      <c r="B17" s="30"/>
      <c r="C17" s="30"/>
      <c r="D17" s="30"/>
      <c r="E17" s="30"/>
      <c r="F17" s="4" t="str">
        <f t="shared" si="0"/>
        <v>China</v>
      </c>
      <c r="G17" s="30"/>
      <c r="H17" s="30"/>
      <c r="I17" s="30"/>
      <c r="J17" s="30"/>
      <c r="K17" s="30"/>
      <c r="M17" s="3"/>
      <c r="N17" s="6" t="s">
        <v>6</v>
      </c>
      <c r="O17" s="6"/>
      <c r="P17" s="11">
        <v>14.3</v>
      </c>
      <c r="Q17" s="12">
        <v>12.5</v>
      </c>
      <c r="R17" s="12">
        <v>25.24</v>
      </c>
      <c r="S17" s="12">
        <v>25.53</v>
      </c>
      <c r="T17" s="12">
        <v>9.01</v>
      </c>
      <c r="U17" s="12">
        <v>5.86</v>
      </c>
      <c r="V17" s="12">
        <v>9.6</v>
      </c>
      <c r="W17" s="50"/>
      <c r="X17" s="50"/>
      <c r="Y17" s="19"/>
      <c r="Z17" s="19"/>
      <c r="AA17" s="15"/>
      <c r="AB17" s="15"/>
    </row>
    <row r="18" spans="1:28">
      <c r="A18" s="30"/>
      <c r="B18" s="30"/>
      <c r="C18" s="30"/>
      <c r="D18" s="30"/>
      <c r="E18" s="30"/>
      <c r="F18" s="4" t="str">
        <f t="shared" si="0"/>
        <v>Indonesia (f)</v>
      </c>
      <c r="G18" s="30"/>
      <c r="H18" s="30"/>
      <c r="I18" s="30"/>
      <c r="J18" s="30"/>
      <c r="K18" s="30"/>
      <c r="M18" s="3"/>
      <c r="N18" s="16" t="s">
        <v>45</v>
      </c>
      <c r="O18" s="16"/>
      <c r="P18" s="17">
        <v>12.274146999999999</v>
      </c>
      <c r="Q18" s="18">
        <v>13.308873</v>
      </c>
      <c r="R18" s="18">
        <v>15.718506</v>
      </c>
      <c r="S18" s="18">
        <v>20.563096999999999</v>
      </c>
      <c r="T18" s="18">
        <v>10.550143</v>
      </c>
      <c r="U18" s="18">
        <v>9.4183435000000006</v>
      </c>
      <c r="V18" s="18">
        <v>10.5</v>
      </c>
      <c r="W18" s="50"/>
      <c r="X18" s="50"/>
      <c r="Y18" s="15"/>
    </row>
    <row r="19" spans="1:28" ht="5.25" customHeight="1">
      <c r="A19" s="30"/>
      <c r="B19" s="30"/>
      <c r="C19" s="30"/>
      <c r="D19" s="30"/>
      <c r="E19" s="30"/>
      <c r="F19" s="4"/>
      <c r="G19" s="30"/>
      <c r="H19" s="30"/>
      <c r="I19" s="30"/>
      <c r="J19" s="30"/>
      <c r="K19" s="30"/>
      <c r="M19" s="3"/>
      <c r="N19" s="34"/>
      <c r="O19" s="34"/>
      <c r="P19" s="34"/>
      <c r="Q19" s="34"/>
      <c r="R19" s="34"/>
      <c r="S19" s="34"/>
      <c r="T19" s="34"/>
      <c r="U19" s="34"/>
      <c r="V19" s="34"/>
      <c r="W19" s="2"/>
      <c r="X19"/>
      <c r="Y19"/>
    </row>
    <row r="20" spans="1:28">
      <c r="A20" s="30"/>
      <c r="B20" s="30"/>
      <c r="C20" s="30"/>
      <c r="D20" s="30"/>
      <c r="E20" s="30"/>
      <c r="F20" s="4"/>
      <c r="G20" s="30"/>
      <c r="H20" s="30"/>
      <c r="I20" s="30"/>
      <c r="J20" s="30"/>
      <c r="K20" s="30"/>
      <c r="M20"/>
      <c r="N20" s="3"/>
      <c r="O20" s="3"/>
      <c r="P20" s="3"/>
      <c r="Q20" s="3"/>
      <c r="R20" s="3"/>
      <c r="S20" s="30"/>
      <c r="T20" s="30"/>
      <c r="U20" s="30"/>
      <c r="V20" s="34"/>
      <c r="W20"/>
      <c r="X20"/>
      <c r="Y20"/>
    </row>
    <row r="21" spans="1:28" ht="12.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M21"/>
      <c r="N21" s="34"/>
      <c r="O21" s="34"/>
      <c r="P21" s="34"/>
      <c r="Q21" s="34"/>
      <c r="R21" s="34"/>
      <c r="S21" s="34"/>
      <c r="T21" s="34"/>
      <c r="U21" s="34"/>
      <c r="V21" s="34"/>
      <c r="W21"/>
      <c r="X21"/>
      <c r="Y21"/>
    </row>
    <row r="22" spans="1:28" ht="12.5">
      <c r="A22" s="52" t="s">
        <v>17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M22"/>
      <c r="N22" s="34"/>
      <c r="O22" s="34"/>
      <c r="P22" s="34"/>
      <c r="Q22" s="34"/>
      <c r="R22" s="34"/>
      <c r="S22" s="34"/>
      <c r="T22" s="34"/>
      <c r="U22" s="34"/>
      <c r="V22" s="34"/>
      <c r="W22"/>
      <c r="X22"/>
      <c r="Y22"/>
    </row>
    <row r="23" spans="1:28" ht="12.75" customHeight="1">
      <c r="A23" s="52" t="s">
        <v>50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46"/>
      <c r="M23"/>
      <c r="N23" s="34"/>
      <c r="O23" s="34"/>
      <c r="P23" s="34"/>
      <c r="Q23" s="34"/>
      <c r="R23" s="34"/>
      <c r="S23" s="34"/>
      <c r="T23" s="34"/>
      <c r="U23" s="34"/>
      <c r="V23" s="34"/>
      <c r="W23"/>
      <c r="X23"/>
      <c r="Y23"/>
    </row>
    <row r="24" spans="1:28" ht="12.5">
      <c r="A24" s="59" t="s">
        <v>19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46"/>
      <c r="M24"/>
      <c r="N24" s="34"/>
      <c r="O24" s="34"/>
      <c r="P24" s="34"/>
      <c r="Q24" s="34"/>
      <c r="R24" s="34"/>
      <c r="S24" s="34"/>
      <c r="T24" s="34"/>
      <c r="U24" s="34"/>
      <c r="V24" s="34"/>
      <c r="W24"/>
      <c r="X24"/>
      <c r="Y24"/>
    </row>
    <row r="25" spans="1:28" ht="12.5">
      <c r="A25" s="59" t="s">
        <v>39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46"/>
      <c r="M25"/>
      <c r="N25" s="34"/>
      <c r="O25" s="34"/>
      <c r="P25" s="34"/>
      <c r="Q25" s="34"/>
      <c r="R25" s="34"/>
      <c r="S25" s="34"/>
      <c r="T25" s="34"/>
      <c r="U25" s="34"/>
      <c r="V25" s="34"/>
      <c r="W25"/>
      <c r="X25"/>
      <c r="Y25"/>
    </row>
    <row r="26" spans="1:28">
      <c r="A26" s="59" t="s">
        <v>40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1"/>
      <c r="O26"/>
      <c r="P26"/>
      <c r="Q26"/>
      <c r="R26"/>
      <c r="S26"/>
      <c r="T26"/>
      <c r="U26"/>
      <c r="V26"/>
      <c r="W26"/>
      <c r="X26"/>
      <c r="Y26"/>
    </row>
    <row r="27" spans="1:28">
      <c r="A27" s="46" t="s">
        <v>41</v>
      </c>
      <c r="O27"/>
      <c r="P27"/>
      <c r="Q27"/>
      <c r="R27"/>
      <c r="S27"/>
      <c r="T27"/>
      <c r="U27"/>
      <c r="V27"/>
      <c r="W27"/>
      <c r="X27"/>
      <c r="Y27"/>
    </row>
    <row r="28" spans="1:28" ht="12.75" customHeight="1">
      <c r="A28" s="46" t="s">
        <v>42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1"/>
      <c r="O28"/>
      <c r="P28"/>
      <c r="Q28"/>
      <c r="R28"/>
      <c r="S28"/>
      <c r="T28"/>
      <c r="U28"/>
      <c r="V28"/>
      <c r="W28"/>
      <c r="X28"/>
      <c r="Y28"/>
    </row>
    <row r="29" spans="1:28" ht="12.75" customHeight="1">
      <c r="A29" s="46" t="s">
        <v>53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O29"/>
      <c r="P29"/>
      <c r="Q29"/>
      <c r="R29"/>
      <c r="S29"/>
      <c r="T29"/>
      <c r="U29"/>
      <c r="V29"/>
      <c r="W29"/>
      <c r="X29"/>
      <c r="Y29"/>
    </row>
    <row r="30" spans="1:28" ht="12.75" customHeight="1">
      <c r="A30" s="28" t="s">
        <v>16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O30"/>
      <c r="P30"/>
      <c r="Q30"/>
      <c r="R30"/>
      <c r="S30"/>
      <c r="T30"/>
      <c r="U30"/>
      <c r="V30"/>
      <c r="W30"/>
      <c r="X30"/>
      <c r="Y30"/>
    </row>
    <row r="31" spans="1:28">
      <c r="A31" s="32" t="s">
        <v>49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O31"/>
      <c r="P31"/>
      <c r="Q31"/>
      <c r="R31"/>
      <c r="S31"/>
      <c r="T31"/>
      <c r="U31"/>
      <c r="V31"/>
      <c r="W31"/>
      <c r="X31"/>
      <c r="Y31"/>
    </row>
    <row r="32" spans="1:28">
      <c r="A32" s="48" t="s">
        <v>47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O32"/>
      <c r="P32"/>
      <c r="Q32"/>
      <c r="R32"/>
      <c r="S32"/>
      <c r="T32"/>
      <c r="U32"/>
      <c r="V32"/>
      <c r="W32"/>
      <c r="X32"/>
      <c r="Y32"/>
    </row>
    <row r="33" spans="1:25">
      <c r="A33" s="48" t="s">
        <v>24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O33"/>
      <c r="P33"/>
      <c r="Q33"/>
      <c r="R33"/>
      <c r="S33"/>
      <c r="T33"/>
      <c r="U33"/>
      <c r="V33"/>
      <c r="W33"/>
      <c r="X33"/>
      <c r="Y33"/>
    </row>
    <row r="34" spans="1:25">
      <c r="A34" s="32" t="s">
        <v>55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O34"/>
      <c r="P34"/>
      <c r="Q34"/>
      <c r="R34"/>
      <c r="S34"/>
      <c r="T34"/>
      <c r="U34"/>
      <c r="V34"/>
      <c r="W34"/>
      <c r="X34"/>
      <c r="Y34"/>
    </row>
    <row r="35" spans="1:25">
      <c r="A35" s="32" t="s">
        <v>56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O35"/>
      <c r="P35"/>
      <c r="Q35"/>
      <c r="R35"/>
      <c r="S35"/>
      <c r="T35"/>
      <c r="U35"/>
      <c r="V35"/>
      <c r="W35"/>
      <c r="X35"/>
      <c r="Y35"/>
    </row>
    <row r="36" spans="1:25">
      <c r="A36" s="48" t="s">
        <v>32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>
      <c r="A37" s="48" t="s">
        <v>48</v>
      </c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>
      <c r="A38" s="32" t="s">
        <v>54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O38"/>
      <c r="P38"/>
      <c r="Q38"/>
      <c r="R38"/>
      <c r="S38"/>
      <c r="T38"/>
      <c r="U38"/>
      <c r="V38"/>
      <c r="W38"/>
      <c r="X38"/>
      <c r="Y38"/>
    </row>
    <row r="39" spans="1:25">
      <c r="M39"/>
      <c r="N39"/>
      <c r="O39"/>
      <c r="P39"/>
      <c r="Q39"/>
      <c r="R39"/>
      <c r="S39"/>
      <c r="T39"/>
      <c r="U39"/>
      <c r="V39"/>
      <c r="W39"/>
      <c r="X39"/>
    </row>
    <row r="40" spans="1:25">
      <c r="M40"/>
      <c r="N40"/>
      <c r="O40"/>
      <c r="P40"/>
      <c r="Q40"/>
      <c r="R40"/>
      <c r="S40"/>
      <c r="T40"/>
      <c r="U40"/>
      <c r="V40"/>
      <c r="W40"/>
      <c r="X40"/>
    </row>
    <row r="41" spans="1:25" ht="12.75" customHeight="1">
      <c r="M41"/>
      <c r="N41"/>
      <c r="O41"/>
      <c r="P41"/>
      <c r="Q41"/>
      <c r="R41"/>
      <c r="S41"/>
      <c r="T41"/>
      <c r="U41"/>
      <c r="V41"/>
      <c r="W41"/>
      <c r="X41"/>
    </row>
    <row r="42" spans="1:25">
      <c r="M42"/>
      <c r="N42"/>
      <c r="O42"/>
      <c r="P42"/>
      <c r="Q42"/>
      <c r="R42"/>
      <c r="S42"/>
      <c r="T42"/>
      <c r="U42"/>
      <c r="V42"/>
      <c r="W42"/>
      <c r="X42"/>
    </row>
    <row r="43" spans="1:25" ht="12.75" customHeight="1">
      <c r="M43"/>
      <c r="N43"/>
      <c r="O43"/>
      <c r="P43"/>
      <c r="Q43"/>
      <c r="R43"/>
      <c r="S43"/>
      <c r="T43"/>
      <c r="U43"/>
      <c r="V43"/>
      <c r="W43"/>
      <c r="X43"/>
    </row>
    <row r="44" spans="1:25">
      <c r="M44"/>
      <c r="N44"/>
      <c r="O44"/>
      <c r="P44"/>
      <c r="Q44"/>
      <c r="R44"/>
      <c r="S44"/>
      <c r="T44"/>
      <c r="U44"/>
      <c r="V44"/>
      <c r="W44"/>
      <c r="X44"/>
    </row>
    <row r="45" spans="1:25" ht="12.75" customHeight="1">
      <c r="M45"/>
      <c r="N45"/>
      <c r="O45"/>
      <c r="P45"/>
      <c r="Q45"/>
      <c r="R45"/>
      <c r="S45"/>
      <c r="T45"/>
      <c r="U45"/>
      <c r="V45"/>
      <c r="W45"/>
      <c r="X45"/>
    </row>
    <row r="46" spans="1:25">
      <c r="M46"/>
      <c r="N46"/>
      <c r="O46"/>
      <c r="P46"/>
      <c r="Q46"/>
      <c r="R46"/>
      <c r="S46"/>
      <c r="T46"/>
      <c r="U46"/>
      <c r="V46"/>
      <c r="W46"/>
      <c r="X46"/>
    </row>
    <row r="47" spans="1:25">
      <c r="M47"/>
      <c r="N47"/>
      <c r="O47"/>
      <c r="P47"/>
      <c r="Q47"/>
      <c r="R47"/>
      <c r="S47"/>
      <c r="T47"/>
      <c r="U47"/>
      <c r="V47"/>
      <c r="W47"/>
      <c r="X47"/>
    </row>
    <row r="48" spans="1:25" ht="12.75" customHeight="1">
      <c r="M48"/>
      <c r="N48"/>
      <c r="O48"/>
      <c r="P48"/>
      <c r="Q48"/>
      <c r="R48"/>
      <c r="S48"/>
      <c r="T48"/>
      <c r="U48"/>
      <c r="V48"/>
      <c r="W48"/>
      <c r="X48"/>
    </row>
    <row r="49" spans="13:24" ht="12.75" customHeight="1">
      <c r="M49"/>
      <c r="W49"/>
      <c r="X49"/>
    </row>
    <row r="50" spans="13:24" ht="12.75" customHeight="1">
      <c r="M50"/>
      <c r="W50"/>
      <c r="X50"/>
    </row>
    <row r="51" spans="13:24" ht="12.75" customHeight="1">
      <c r="M51"/>
      <c r="W51"/>
      <c r="X51"/>
    </row>
    <row r="52" spans="13:24" ht="12.75" customHeight="1">
      <c r="M52"/>
      <c r="X52"/>
    </row>
  </sheetData>
  <sortState ref="N7:U18">
    <sortCondition descending="1" ref="P7:P18"/>
  </sortState>
  <mergeCells count="13">
    <mergeCell ref="A1:K3"/>
    <mergeCell ref="N1:V3"/>
    <mergeCell ref="B5:D6"/>
    <mergeCell ref="H5:J6"/>
    <mergeCell ref="P5:Q5"/>
    <mergeCell ref="R5:S5"/>
    <mergeCell ref="T5:U5"/>
    <mergeCell ref="V5:V6"/>
    <mergeCell ref="A22:K22"/>
    <mergeCell ref="A23:K23"/>
    <mergeCell ref="A24:K24"/>
    <mergeCell ref="A25:K25"/>
    <mergeCell ref="A26:K26"/>
  </mergeCells>
  <hyperlinks>
    <hyperlink ref="A31" r:id="rId1" display="Source: OECD (2016), Education at a Glance 2016: OECD Indicators"/>
    <hyperlink ref="A38" r:id="rId2"/>
    <hyperlink ref="A34" r:id="rId3"/>
    <hyperlink ref="A35" r:id="rId4"/>
  </hyperlinks>
  <pageMargins left="0.74803149606299213" right="0.74803149606299213" top="0.98425196850393704" bottom="0.98425196850393704" header="0.51181102362204722" footer="0.51181102362204722"/>
  <pageSetup paperSize="9" scale="78" orientation="portrait" r:id="rId5"/>
  <headerFooter alignWithMargins="0">
    <oddHeader>&amp;LOECD Family Database (http://www.oecd.org/els/family/database.htm)</oddHeader>
    <oddFooter>&amp;COECD Family database (www.oecd.og/social/family/database)</oddFooter>
  </headerFooter>
  <drawing r:id="rId6"/>
  <legacy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CTP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WISE/CWB</DisplayName>
        <AccountId>291</AccountId>
        <AccountType/>
      </UserInfo>
      <UserInfo>
        <DisplayName>FREY Valerie, GOV/GIP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ELS/SPD</DisplayName>
        <AccountId>219</AccountId>
        <AccountType/>
      </UserInfo>
      <UserInfo>
        <DisplayName>CLARKE Chris, WISE/CWB</DisplayName>
        <AccountId>124</AccountId>
        <AccountType/>
      </UserInfo>
      <UserInfo>
        <DisplayName>FLUCHTMANN Jonas, ELS/SPD</DisplayName>
        <AccountId>3581</AccountId>
        <AccountType/>
      </UserInfo>
      <UserInfo>
        <DisplayName>ALBERTONE Baptiste, ELS/SPD</DisplayName>
        <AccountId>3584</AccountId>
        <AccountType/>
      </UserInfo>
      <UserInfo>
        <DisplayName>GARCIA AISA Martina, ELS/SPD</DisplayName>
        <AccountId>4212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6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C13F6CB3-4567-4656-BAED-3184F3764966}">
  <ds:schemaRefs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c5805097-db0a-42f9-a837-be9035f1f57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84232A-7477-43FC-8860-72B0B4EB06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AD3DDA-8E8E-4F71-8158-B93E3031036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605D3A4-B199-4F1D-A41F-408460A4E3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3B0C1E3-D22F-4B7B-9529-FFA7E101A425}">
  <ds:schemaRefs>
    <ds:schemaRef ds:uri="http://schemas.microsoft.com/office/2006/metadata/longProperties"/>
  </ds:schemaRefs>
</ds:datastoreItem>
</file>

<file path=customXml/itemProps6.xml><?xml version="1.0" encoding="utf-8"?>
<ds:datastoreItem xmlns:ds="http://schemas.openxmlformats.org/officeDocument/2006/customXml" ds:itemID="{4169A89E-0C42-4B0E-8C8E-5FDDBE16FCF5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CO3.1.A</vt:lpstr>
      <vt:lpstr>Chart CO3.1.B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CO9 Educational attainment webwa.xls</dc:title>
  <dc:creator>huerta_m</dc:creator>
  <cp:lastModifiedBy>els.contact@oecd.org</cp:lastModifiedBy>
  <cp:lastPrinted>2015-10-01T15:47:57Z</cp:lastPrinted>
  <dcterms:created xsi:type="dcterms:W3CDTF">2009-03-30T10:17:17Z</dcterms:created>
  <dcterms:modified xsi:type="dcterms:W3CDTF">2021-12-17T16:40:20Z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Policies">
    <vt:lpwstr/>
  </property>
  <property fmtid="{D5CDD505-2E9C-101B-9397-08002B2CF9AE}" pid="4" name="xd_Signature">
    <vt:lpwstr/>
  </property>
  <property fmtid="{D5CDD505-2E9C-101B-9397-08002B2CF9AE}" pid="5" name="display_urn:schemas-microsoft-com:office:office#Editor">
    <vt:lpwstr>HERZOG Heike-Daniela, ELS/SPD</vt:lpwstr>
  </property>
  <property fmtid="{D5CDD505-2E9C-101B-9397-08002B2CF9AE}" pid="6" name="display_urn:schemas-microsoft-com:office:office#Author">
    <vt:lpwstr>HERZOG Heike-Daniela, ELS/SPD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OECDCountry">
    <vt:lpwstr/>
  </property>
  <property fmtid="{D5CDD505-2E9C-101B-9397-08002B2CF9AE}" pid="10" name="OECDTopic">
    <vt:lpwstr/>
  </property>
  <property fmtid="{D5CDD505-2E9C-101B-9397-08002B2CF9AE}" pid="11" name="OECDCommittee">
    <vt:lpwstr/>
  </property>
  <property fmtid="{D5CDD505-2E9C-101B-9397-08002B2CF9AE}" pid="12" name="OECDPWB">
    <vt:lpwstr>6;#(n/a)|3adabb5f-45b7-4a20-bdde-219e8d9477af</vt:lpwstr>
  </property>
  <property fmtid="{D5CDD505-2E9C-101B-9397-08002B2CF9AE}" pid="13" name="eShareOrganisationTaxHTField0">
    <vt:lpwstr/>
  </property>
  <property fmtid="{D5CDD505-2E9C-101B-9397-08002B2CF9AE}" pid="14" name="OECDKeywords">
    <vt:lpwstr/>
  </property>
  <property fmtid="{D5CDD505-2E9C-101B-9397-08002B2CF9AE}" pid="15" name="OECDHorizontalProjects">
    <vt:lpwstr/>
  </property>
  <property fmtid="{D5CDD505-2E9C-101B-9397-08002B2CF9AE}" pid="16" name="OECDProjectOwnerStructure">
    <vt:lpwstr>49;#ELS/SPD|0e85e649-01ae-435c-b5a2-39c5f49851ef</vt:lpwstr>
  </property>
  <property fmtid="{D5CDD505-2E9C-101B-9397-08002B2CF9AE}" pid="17" name="OECDOrganisation">
    <vt:lpwstr/>
  </property>
  <property fmtid="{D5CDD505-2E9C-101B-9397-08002B2CF9AE}" pid="18" name="_docset_NoMedatataSyncRequired">
    <vt:lpwstr>False</vt:lpwstr>
  </property>
</Properties>
</file>