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checkCompatibility="1"/>
  <bookViews>
    <workbookView xWindow="12345" yWindow="555" windowWidth="11130" windowHeight="11745" tabRatio="908"/>
  </bookViews>
  <sheets>
    <sheet name="Chart LMF1.6.A" sheetId="30" r:id="rId1"/>
    <sheet name="Table LMF1.6.A" sheetId="36" r:id="rId2"/>
    <sheet name="Chart LMF1.6.B" sheetId="32" r:id="rId3"/>
    <sheet name="Chart LMF1.6.C" sheetId="34" r:id="rId4"/>
    <sheet name="Chart LMF1.6.D" sheetId="46" r:id="rId5"/>
    <sheet name="BoxChart LMF1.6.E" sheetId="47" r:id="rId6"/>
    <sheet name="EmpRate_Male" sheetId="15" r:id="rId7"/>
    <sheet name="EmpRate_Fem" sheetId="16" r:id="rId8"/>
  </sheets>
  <externalReferences>
    <externalReference r:id="rId9"/>
  </externalReferences>
  <definedNames>
    <definedName name="_xlnm.Print_Area" localSheetId="5">'BoxChart LMF1.6.E'!$A$1:$Q$47</definedName>
    <definedName name="_xlnm.Print_Area" localSheetId="0">'Chart LMF1.6.A'!$A$1:$T$65</definedName>
    <definedName name="_xlnm.Print_Area" localSheetId="2">'Chart LMF1.6.B'!$A$2:$O$68</definedName>
    <definedName name="_xlnm.Print_Area" localSheetId="3">'Chart LMF1.6.C'!$A$1:$S$59</definedName>
    <definedName name="_xlnm.Print_Area" localSheetId="4">'Chart LMF1.6.D'!$A$1:$N$65</definedName>
    <definedName name="_xlnm.Print_Area" localSheetId="7">EmpRate_Fem!$A$1:$AA$3</definedName>
    <definedName name="_xlnm.Print_Area" localSheetId="6">EmpRate_Male!$A$1:$AA$18</definedName>
    <definedName name="_xlnm.Print_Area" localSheetId="1">'Table LMF1.6.A'!$A$1:$M$16</definedName>
    <definedName name="_xlnm.Print_Titles" localSheetId="6">EmpRate_Male!$1:$4</definedName>
    <definedName name="_xlnm.Print_Titles" localSheetId="1">'Table LMF1.6.A'!$1:$4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5" i="15" l="1"/>
  <c r="D5" i="15"/>
  <c r="E5" i="15"/>
  <c r="F5" i="15"/>
  <c r="G5" i="15"/>
  <c r="H5" i="15"/>
  <c r="I5" i="15"/>
  <c r="J5" i="15"/>
  <c r="K5" i="15"/>
  <c r="L5" i="15"/>
  <c r="M5" i="15"/>
  <c r="N5" i="15"/>
  <c r="O5" i="15"/>
  <c r="P5" i="15"/>
  <c r="Q5" i="15"/>
  <c r="R5" i="15"/>
  <c r="S5" i="15"/>
  <c r="T5" i="15"/>
  <c r="U5" i="15"/>
  <c r="V5" i="15"/>
  <c r="W5" i="15"/>
  <c r="X5" i="15"/>
  <c r="Y5" i="15"/>
  <c r="Z5" i="15"/>
  <c r="AA5" i="15"/>
  <c r="AB5" i="15"/>
  <c r="C6" i="15"/>
  <c r="D6" i="15"/>
  <c r="E6" i="15"/>
  <c r="F6" i="15"/>
  <c r="G6" i="15"/>
  <c r="H6" i="15"/>
  <c r="I6" i="15"/>
  <c r="J6" i="15"/>
  <c r="K6" i="15"/>
  <c r="L6" i="15"/>
  <c r="M6" i="15"/>
  <c r="N6" i="15"/>
  <c r="O6" i="15"/>
  <c r="P6" i="15"/>
  <c r="Q6" i="15"/>
  <c r="R6" i="15"/>
  <c r="S6" i="15"/>
  <c r="T6" i="15"/>
  <c r="U6" i="15"/>
  <c r="V6" i="15"/>
  <c r="W6" i="15"/>
  <c r="X6" i="15"/>
  <c r="Y6" i="15"/>
  <c r="Z6" i="15"/>
  <c r="AA6" i="15"/>
  <c r="AB6" i="15"/>
  <c r="C8" i="15"/>
  <c r="D8" i="15"/>
  <c r="E8" i="15"/>
  <c r="F8" i="15"/>
  <c r="G8" i="15"/>
  <c r="H8" i="15"/>
  <c r="I8" i="15"/>
  <c r="J8" i="15"/>
  <c r="K8" i="15"/>
  <c r="L8" i="15"/>
  <c r="M8" i="15"/>
  <c r="N8" i="15"/>
  <c r="O8" i="15"/>
  <c r="P8" i="15"/>
  <c r="Q8" i="15"/>
  <c r="R8" i="15"/>
  <c r="S8" i="15"/>
  <c r="T8" i="15"/>
  <c r="U8" i="15"/>
  <c r="V8" i="15"/>
  <c r="W8" i="15"/>
  <c r="X8" i="15"/>
  <c r="Y8" i="15"/>
  <c r="Z8" i="15"/>
  <c r="AA8" i="15"/>
  <c r="AB8" i="15"/>
  <c r="C9" i="15"/>
  <c r="D9" i="15"/>
  <c r="E9" i="15"/>
  <c r="F9" i="15"/>
  <c r="G9" i="15"/>
  <c r="H9" i="15"/>
  <c r="I9" i="15"/>
  <c r="J9" i="15"/>
  <c r="K9" i="15"/>
  <c r="L9" i="15"/>
  <c r="M9" i="15"/>
  <c r="N9" i="15"/>
  <c r="O9" i="15"/>
  <c r="P9" i="15"/>
  <c r="Q9" i="15"/>
  <c r="R9" i="15"/>
  <c r="S9" i="15"/>
  <c r="T9" i="15"/>
  <c r="U9" i="15"/>
  <c r="V9" i="15"/>
  <c r="W9" i="15"/>
  <c r="X9" i="15"/>
  <c r="Y9" i="15"/>
  <c r="Z9" i="15"/>
  <c r="AA9" i="15"/>
  <c r="AB9" i="15"/>
  <c r="C10" i="15"/>
  <c r="D10" i="15"/>
  <c r="E10" i="15"/>
  <c r="F10" i="15"/>
  <c r="G10" i="15"/>
  <c r="H10" i="15"/>
  <c r="I10" i="15"/>
  <c r="J10" i="15"/>
  <c r="K10" i="15"/>
  <c r="L10" i="15"/>
  <c r="M10" i="15"/>
  <c r="N10" i="15"/>
  <c r="O10" i="15"/>
  <c r="P10" i="15"/>
  <c r="Q10" i="15"/>
  <c r="R10" i="15"/>
  <c r="S10" i="15"/>
  <c r="T10" i="15"/>
  <c r="U10" i="15"/>
  <c r="V10" i="15"/>
  <c r="W10" i="15"/>
  <c r="X10" i="15"/>
  <c r="Y10" i="15"/>
  <c r="Z10" i="15"/>
  <c r="AA10" i="15"/>
  <c r="AB10" i="15"/>
  <c r="AB10" i="16"/>
  <c r="AA10" i="16"/>
  <c r="Z10" i="16"/>
  <c r="Y10" i="16"/>
  <c r="X10" i="16"/>
  <c r="W10" i="16"/>
  <c r="V10" i="16"/>
  <c r="U10" i="16"/>
  <c r="T10" i="16"/>
  <c r="S10" i="16"/>
  <c r="R10" i="16"/>
  <c r="Q10" i="16"/>
  <c r="P10" i="16"/>
  <c r="O10" i="16"/>
  <c r="N10" i="16"/>
  <c r="M10" i="16"/>
  <c r="L10" i="16"/>
  <c r="K10" i="16"/>
  <c r="J10" i="16"/>
  <c r="I10" i="16"/>
  <c r="H10" i="16"/>
  <c r="G10" i="16"/>
  <c r="F10" i="16"/>
  <c r="E10" i="16"/>
  <c r="D10" i="16"/>
  <c r="C10" i="16"/>
  <c r="AB9" i="16"/>
  <c r="AA9" i="16"/>
  <c r="Z9" i="16"/>
  <c r="Y9" i="16"/>
  <c r="X9" i="16"/>
  <c r="W9" i="16"/>
  <c r="V9" i="16"/>
  <c r="U9" i="16"/>
  <c r="T9" i="16"/>
  <c r="S9" i="16"/>
  <c r="R9" i="16"/>
  <c r="Q9" i="16"/>
  <c r="P9" i="16"/>
  <c r="O9" i="16"/>
  <c r="N9" i="16"/>
  <c r="M9" i="16"/>
  <c r="L9" i="16"/>
  <c r="K9" i="16"/>
  <c r="J9" i="16"/>
  <c r="I9" i="16"/>
  <c r="H9" i="16"/>
  <c r="G9" i="16"/>
  <c r="F9" i="16"/>
  <c r="E9" i="16"/>
  <c r="D9" i="16"/>
  <c r="C9" i="16"/>
  <c r="AB8" i="16"/>
  <c r="AA8" i="16"/>
  <c r="Z8" i="16"/>
  <c r="Y8" i="16"/>
  <c r="X8" i="16"/>
  <c r="W8" i="16"/>
  <c r="V8" i="16"/>
  <c r="U8" i="16"/>
  <c r="T8" i="16"/>
  <c r="S8" i="16"/>
  <c r="R8" i="16"/>
  <c r="Q8" i="16"/>
  <c r="P8" i="16"/>
  <c r="O8" i="16"/>
  <c r="N8" i="16"/>
  <c r="M8" i="16"/>
  <c r="L8" i="16"/>
  <c r="K8" i="16"/>
  <c r="J8" i="16"/>
  <c r="I8" i="16"/>
  <c r="H8" i="16"/>
  <c r="G8" i="16"/>
  <c r="F8" i="16"/>
  <c r="E8" i="16"/>
  <c r="D8" i="16"/>
  <c r="C8" i="16"/>
  <c r="AB6" i="16"/>
  <c r="AA6" i="16"/>
  <c r="Z6" i="16"/>
  <c r="Y6" i="16"/>
  <c r="X6" i="16"/>
  <c r="W6" i="16"/>
  <c r="V6" i="16"/>
  <c r="U6" i="16"/>
  <c r="T6" i="16"/>
  <c r="S6" i="16"/>
  <c r="R6" i="16"/>
  <c r="Q6" i="16"/>
  <c r="P6" i="16"/>
  <c r="O6" i="16"/>
  <c r="N6" i="16"/>
  <c r="M6" i="16"/>
  <c r="L6" i="16"/>
  <c r="K6" i="16"/>
  <c r="J6" i="16"/>
  <c r="I6" i="16"/>
  <c r="H6" i="16"/>
  <c r="G6" i="16"/>
  <c r="F6" i="16"/>
  <c r="E6" i="16"/>
  <c r="D6" i="16"/>
  <c r="C6" i="16"/>
  <c r="AB5" i="16"/>
  <c r="AA5" i="16"/>
  <c r="Z5" i="16"/>
  <c r="Y5" i="16"/>
  <c r="X5" i="16"/>
  <c r="W5" i="16"/>
  <c r="V5" i="16"/>
  <c r="U5" i="16"/>
  <c r="T5" i="16"/>
  <c r="S5" i="16"/>
  <c r="R5" i="16"/>
  <c r="Q5" i="16"/>
  <c r="P5" i="16"/>
  <c r="O5" i="16"/>
  <c r="N5" i="16"/>
  <c r="M5" i="16"/>
  <c r="L5" i="16"/>
  <c r="K5" i="16"/>
  <c r="J5" i="16"/>
  <c r="I5" i="16"/>
  <c r="H5" i="16"/>
  <c r="G5" i="16"/>
  <c r="F5" i="16"/>
  <c r="E5" i="16"/>
  <c r="D5" i="16"/>
  <c r="C5" i="16"/>
</calcChain>
</file>

<file path=xl/sharedStrings.xml><?xml version="1.0" encoding="utf-8"?>
<sst xmlns="http://schemas.openxmlformats.org/spreadsheetml/2006/main" count="471" uniqueCount="97">
  <si>
    <t>Japan</t>
  </si>
  <si>
    <t>Korea</t>
  </si>
  <si>
    <t>..</t>
  </si>
  <si>
    <t>Country</t>
  </si>
  <si>
    <t>Note</t>
  </si>
  <si>
    <t>.. Not available</t>
  </si>
  <si>
    <t>China</t>
  </si>
  <si>
    <t>Year</t>
  </si>
  <si>
    <t>15-64 year olds</t>
  </si>
  <si>
    <t>Tertiary Education</t>
  </si>
  <si>
    <t>Below upper secondary</t>
  </si>
  <si>
    <t>Upper secondary or post-secondary non-tertiary</t>
  </si>
  <si>
    <t>Male</t>
  </si>
  <si>
    <t>Female</t>
  </si>
  <si>
    <t>Gender Gap</t>
  </si>
  <si>
    <t>Employment rate (%)</t>
  </si>
  <si>
    <t>Proportion in part-time employment (%)</t>
  </si>
  <si>
    <t>Female share of managerial employment (%)</t>
  </si>
  <si>
    <r>
      <t>Proportion of persons employed as managers</t>
    </r>
    <r>
      <rPr>
        <vertAlign val="superscript"/>
        <sz val="10"/>
        <rFont val="Arial Narrow"/>
        <family val="2"/>
      </rPr>
      <t>b</t>
    </r>
    <r>
      <rPr>
        <sz val="10"/>
        <rFont val="Arial Narrow"/>
        <family val="2"/>
      </rPr>
      <t xml:space="preserve"> that are female</t>
    </r>
  </si>
  <si>
    <t>Singapore</t>
  </si>
  <si>
    <t>Thailand</t>
  </si>
  <si>
    <t>Year</t>
    <phoneticPr fontId="39" type="noConversion"/>
  </si>
  <si>
    <t>Source:</t>
    <phoneticPr fontId="39" type="noConversion"/>
  </si>
  <si>
    <t>Year</t>
    <phoneticPr fontId="39" type="noConversion"/>
  </si>
  <si>
    <t>Male employment rates, 1990-2015</t>
  </si>
  <si>
    <t>Hong Kong, China</t>
  </si>
  <si>
    <t>Viet Nam</t>
  </si>
  <si>
    <t>Australia</t>
  </si>
  <si>
    <t>New Zealand</t>
  </si>
  <si>
    <t>Australia, China, Japan, Korea and New Zealand: OECD Employment Database</t>
  </si>
  <si>
    <t>Female employment rates, 1990-2015</t>
  </si>
  <si>
    <t>c) The OECD average refers to the unweighted average across the 35 OECD member countries with available and comparable data. See OECD Family Database Indicator LMF1.6 (http://www.oecd.org/els/family/database.htm) for more detail.</t>
  </si>
  <si>
    <t>Hong Kong, China, Singapore, Thailand and Viet Nam: ILO ILOSTAT Database</t>
  </si>
  <si>
    <t>2) Data for Thailand refer to the third quarter of the given year. Data include seasonal workers who were currently not employed nor seeking work during the reference period.</t>
  </si>
  <si>
    <t>1) Data for Singapore refer to the June of the given year, and to nationals currently resident in Singapore, only.</t>
  </si>
  <si>
    <t>2) Data for Viet Nam refer to the July of the given year.</t>
  </si>
  <si>
    <t xml:space="preserve">a) Data for China refer to 2010, and for Thailand, Singapore and the OECD average to 2014 (or nearest/latest available). </t>
  </si>
  <si>
    <t>b) Data for Singapore refer to the June of the given year, for Thailand to the third quarter of the given year, and for Viet Nam to the July of the given year. Data for Singapore refer to nationals currently resident in Singapore, only. Data for Thailand include seasonal workers who were currently not employed nor seeking work during the reference period.</t>
  </si>
  <si>
    <r>
      <rPr>
        <sz val="11"/>
        <rFont val="Arial Narrow"/>
        <family val="2"/>
      </rPr>
      <t xml:space="preserve">Data for Chart LMF1.6.A. </t>
    </r>
    <r>
      <rPr>
        <b/>
        <sz val="11"/>
        <rFont val="Arial Narrow"/>
        <family val="2"/>
      </rPr>
      <t>Gender gap (male minus female) in the employment rate,  2015 or latest available</t>
    </r>
    <r>
      <rPr>
        <b/>
        <vertAlign val="superscript"/>
        <sz val="11"/>
        <rFont val="Arial Narrow"/>
        <family val="2"/>
      </rPr>
      <t>a</t>
    </r>
  </si>
  <si>
    <t>-</t>
  </si>
  <si>
    <t>Australia, Japan, Korea and New Zealand: OECD Employment Database</t>
  </si>
  <si>
    <t>OECD average: OECD Family Database Indicator LMF1.6</t>
  </si>
  <si>
    <t xml:space="preserve">China: Population Census 2010 </t>
  </si>
  <si>
    <r>
      <rPr>
        <sz val="12"/>
        <rFont val="Arial Narrow"/>
        <family val="2"/>
      </rPr>
      <t>Chart LMF1.6.B.</t>
    </r>
    <r>
      <rPr>
        <b/>
        <sz val="12"/>
        <rFont val="Arial Narrow"/>
        <family val="2"/>
      </rPr>
      <t xml:space="preserve"> Proportion of employed in part-time employment</t>
    </r>
    <r>
      <rPr>
        <b/>
        <vertAlign val="superscript"/>
        <sz val="12"/>
        <rFont val="Arial Narrow"/>
        <family val="2"/>
      </rPr>
      <t>a</t>
    </r>
    <r>
      <rPr>
        <b/>
        <sz val="12"/>
        <rFont val="Arial Narrow"/>
        <family val="2"/>
      </rPr>
      <t>, by sex, 2015 or latest available</t>
    </r>
    <r>
      <rPr>
        <b/>
        <vertAlign val="superscript"/>
        <sz val="12"/>
        <rFont val="Arial Narrow"/>
        <family val="2"/>
      </rPr>
      <t>b</t>
    </r>
  </si>
  <si>
    <r>
      <t xml:space="preserve">Data for Chart LMF1.6.B. </t>
    </r>
    <r>
      <rPr>
        <b/>
        <sz val="11"/>
        <rFont val="Arial Narrow"/>
        <family val="2"/>
      </rPr>
      <t>Proportion of employed in part-time employment</t>
    </r>
    <r>
      <rPr>
        <b/>
        <vertAlign val="superscript"/>
        <sz val="11"/>
        <rFont val="Arial Narrow"/>
        <family val="2"/>
      </rPr>
      <t>a</t>
    </r>
    <r>
      <rPr>
        <b/>
        <sz val="11"/>
        <rFont val="Arial Narrow"/>
        <family val="2"/>
      </rPr>
      <t>, by sex, 2015 or latest available</t>
    </r>
    <r>
      <rPr>
        <b/>
        <vertAlign val="superscript"/>
        <sz val="11"/>
        <rFont val="Arial Narrow"/>
        <family val="2"/>
      </rPr>
      <t>b</t>
    </r>
  </si>
  <si>
    <t>OECD average (c)</t>
  </si>
  <si>
    <t>Singapore (b)</t>
  </si>
  <si>
    <t>Thailand (b)</t>
  </si>
  <si>
    <t>Viet Nam (b)</t>
  </si>
  <si>
    <t>c) The OECD average refers to the unweighted average across 35 OECD member countries. See OECD Family Database Indicator LMF1.6 (http://www.oecd.org/els/family/database.htm) for more detail.</t>
  </si>
  <si>
    <t>Hong Kong, China: Women and Men in Hong Kong - Key Statistics</t>
  </si>
  <si>
    <r>
      <t xml:space="preserve">Data for Chart LMF1.6.C. </t>
    </r>
    <r>
      <rPr>
        <b/>
        <sz val="11"/>
        <rFont val="Arial Narrow"/>
        <family val="2"/>
      </rPr>
      <t>Change in the proportion of employed in part-time employment</t>
    </r>
    <r>
      <rPr>
        <b/>
        <vertAlign val="superscript"/>
        <sz val="11"/>
        <rFont val="Arial Narrow"/>
        <family val="2"/>
      </rPr>
      <t>a</t>
    </r>
    <r>
      <rPr>
        <b/>
        <sz val="11"/>
        <rFont val="Arial Narrow"/>
        <family val="2"/>
      </rPr>
      <t>, by sex, 2004-2015 or latest available</t>
    </r>
    <r>
      <rPr>
        <b/>
        <vertAlign val="superscript"/>
        <sz val="11"/>
        <rFont val="Arial Narrow"/>
        <family val="2"/>
      </rPr>
      <t>b</t>
    </r>
  </si>
  <si>
    <r>
      <rPr>
        <sz val="12"/>
        <rFont val="Arial Narrow"/>
        <family val="2"/>
      </rPr>
      <t>Chart LMF1.6.C.</t>
    </r>
    <r>
      <rPr>
        <b/>
        <sz val="12"/>
        <rFont val="Arial Narrow"/>
        <family val="2"/>
      </rPr>
      <t xml:space="preserve"> Change in the proportion of employed in part-time employment</t>
    </r>
    <r>
      <rPr>
        <b/>
        <vertAlign val="superscript"/>
        <sz val="12"/>
        <rFont val="Arial Narrow"/>
        <family val="2"/>
      </rPr>
      <t>a</t>
    </r>
    <r>
      <rPr>
        <b/>
        <sz val="12"/>
        <rFont val="Arial Narrow"/>
        <family val="2"/>
      </rPr>
      <t>, by sex, 2004-2015 or latest available</t>
    </r>
    <r>
      <rPr>
        <b/>
        <vertAlign val="superscript"/>
        <sz val="12"/>
        <rFont val="Arial Narrow"/>
        <family val="2"/>
      </rPr>
      <t>b</t>
    </r>
  </si>
  <si>
    <t xml:space="preserve">b) Data for the OECD average to 2014 (or nearest/latest available). </t>
  </si>
  <si>
    <t xml:space="preserve">b) Data for China refer to 2010, and for the OECD average to 2014 (or nearest/latest available). </t>
  </si>
  <si>
    <t>Thailand: Labor Force Survey</t>
  </si>
  <si>
    <t>Singapore: Ministry of Manpower, Labour Force in Singapore</t>
  </si>
  <si>
    <t>Change 2004-2015</t>
  </si>
  <si>
    <r>
      <t>Male and female employment rates by level of education attained</t>
    </r>
    <r>
      <rPr>
        <sz val="10"/>
        <rFont val="Arial Narrow"/>
        <family val="2"/>
      </rPr>
      <t>, 25-64 year olds</t>
    </r>
  </si>
  <si>
    <t>Australia, Korean, Japan, New Zealand and the OECD average: OECD Education at a Glance 2016</t>
  </si>
  <si>
    <t>China: Chinese Women's Social Status Survey, 2010</t>
  </si>
  <si>
    <t>Japan (b)</t>
  </si>
  <si>
    <t>b) For Japan, data on tertiary education include upper secondary and post-secondary non-tertiary programmes (less than 5% of the adults are under this group).</t>
  </si>
  <si>
    <t>a) For China, data refer to 2010.</t>
  </si>
  <si>
    <t>Hong Kong, China, Singapore, Thailand and Viet Nam:  ILO (2016), "ILOSTAT Database", ILO Department of Statistics</t>
  </si>
  <si>
    <t>c) The OECD average refers to the unweighted average across the 33 OECD member countries with available and comparable data. See OECD Family Database Indicator LMF1.6 (http://www.oecd.org/els/family/database.htm) for more detail.</t>
  </si>
  <si>
    <t>b) Percentage of the employed that hold jobs classified in International Standard Classification of Occupations (ISCO) 08 category one (as managers) that are female.</t>
  </si>
  <si>
    <t>a) Data for Australia, Thailand and the OECD average refer to 2014.</t>
  </si>
  <si>
    <t>All countries: ILO (2016), "ILOSTAT Database", ILO Department of Statistics</t>
  </si>
  <si>
    <t>Source:</t>
  </si>
  <si>
    <t>c) The OECD average refers to the unweighted average across the OECD member countries. See OECD Education at a Glance 2016 (http://www.oecd.org/education/eag.htm) for more detail.</t>
  </si>
  <si>
    <t>All ages</t>
  </si>
  <si>
    <r>
      <t xml:space="preserve">Data for Chart LMF1.6.D </t>
    </r>
    <r>
      <rPr>
        <b/>
        <sz val="11"/>
        <rFont val="Arial Narrow"/>
        <family val="2"/>
      </rPr>
      <t>Female share of managerial employment,  2015 or latest available</t>
    </r>
    <r>
      <rPr>
        <b/>
        <vertAlign val="superscript"/>
        <sz val="11"/>
        <rFont val="Arial Narrow"/>
        <family val="2"/>
      </rPr>
      <t>a</t>
    </r>
  </si>
  <si>
    <r>
      <rPr>
        <sz val="12"/>
        <rFont val="Arial Narrow"/>
        <family val="2"/>
      </rPr>
      <t>Chart LMF1.6.D.</t>
    </r>
    <r>
      <rPr>
        <b/>
        <sz val="12"/>
        <rFont val="Arial Narrow"/>
        <family val="2"/>
      </rPr>
      <t xml:space="preserve"> Female share of managerial employment, 2015 or latest available</t>
    </r>
    <r>
      <rPr>
        <b/>
        <vertAlign val="superscript"/>
        <sz val="12"/>
        <rFont val="Arial Narrow"/>
        <family val="2"/>
      </rPr>
      <t>a</t>
    </r>
  </si>
  <si>
    <t>Youngest child aged 0-14</t>
  </si>
  <si>
    <t>Youngest child aged 0-2</t>
  </si>
  <si>
    <t>Youngest child aged 3-5</t>
  </si>
  <si>
    <t>Youngest child aged 6-14</t>
  </si>
  <si>
    <t>b) For Japan, all ages</t>
  </si>
  <si>
    <t>Sources:</t>
  </si>
  <si>
    <r>
      <t>Box Chart LMF1.6.E.</t>
    </r>
    <r>
      <rPr>
        <b/>
        <sz val="12"/>
        <rFont val="Arial Narrow"/>
        <family val="2"/>
      </rPr>
      <t xml:space="preserve"> Maternal employment rates by age of youngest child, 2014 or latest available year</t>
    </r>
    <r>
      <rPr>
        <b/>
        <vertAlign val="superscript"/>
        <sz val="12"/>
        <rFont val="Arial Narrow"/>
        <family val="2"/>
      </rPr>
      <t>a</t>
    </r>
  </si>
  <si>
    <r>
      <t xml:space="preserve">Data for Box Chart LMF1.6.E.  </t>
    </r>
    <r>
      <rPr>
        <b/>
        <sz val="11"/>
        <rFont val="Arial Narrow"/>
        <family val="2"/>
      </rPr>
      <t>Maternal employment rates by age of youngest child, 2014 or latest available year</t>
    </r>
    <r>
      <rPr>
        <b/>
        <vertAlign val="superscript"/>
        <sz val="11"/>
        <rFont val="Arial Narrow"/>
        <family val="2"/>
      </rPr>
      <t>a</t>
    </r>
  </si>
  <si>
    <r>
      <t>Employment rates (%) for women (15-64 years old</t>
    </r>
    <r>
      <rPr>
        <vertAlign val="superscript"/>
        <sz val="10"/>
        <rFont val="Arial Narrow"/>
        <family val="2"/>
      </rPr>
      <t>b</t>
    </r>
    <r>
      <rPr>
        <sz val="10"/>
        <rFont val="Arial Narrow"/>
        <family val="2"/>
      </rPr>
      <t>) with children (aged 0-14</t>
    </r>
    <r>
      <rPr>
        <sz val="10"/>
        <rFont val="Arial Narrow"/>
        <family val="2"/>
      </rPr>
      <t>) by age of the youngest child</t>
    </r>
  </si>
  <si>
    <t>c) For Japan, data refer to the employment status of the mother in households with a mother and a a youngest child in the given age group, rather than to mothers themselves.</t>
  </si>
  <si>
    <t>Japan (b,c)</t>
  </si>
  <si>
    <r>
      <t>Employment rates (%) for women (15-64 years old</t>
    </r>
    <r>
      <rPr>
        <vertAlign val="superscript"/>
        <sz val="10"/>
        <rFont val="Arial Narrow"/>
        <family val="2"/>
      </rPr>
      <t>b</t>
    </r>
    <r>
      <rPr>
        <sz val="10"/>
        <rFont val="Arial Narrow"/>
        <family val="2"/>
      </rPr>
      <t>) with children (aged 0-14) by age of the youngest child</t>
    </r>
  </si>
  <si>
    <t>OECD-29 average (d)</t>
  </si>
  <si>
    <t>China: Chinese Women's Social Status Survey, 2010.</t>
  </si>
  <si>
    <r>
      <rPr>
        <sz val="11"/>
        <rFont val="Arial Narrow"/>
        <family val="2"/>
      </rPr>
      <t>Chart LMF1.6.A.</t>
    </r>
    <r>
      <rPr>
        <b/>
        <sz val="11"/>
        <rFont val="Arial Narrow"/>
        <family val="2"/>
      </rPr>
      <t xml:space="preserve"> Gender gap in the employment rate, 2015 or latest available</t>
    </r>
    <r>
      <rPr>
        <b/>
        <vertAlign val="superscript"/>
        <sz val="11"/>
        <rFont val="Arial Narrow"/>
        <family val="2"/>
      </rPr>
      <t>a</t>
    </r>
  </si>
  <si>
    <t>Gender differences (male minus female) in employment rates, 15-64 year olds</t>
  </si>
  <si>
    <r>
      <rPr>
        <sz val="11"/>
        <rFont val="Arial Narrow"/>
        <family val="2"/>
      </rPr>
      <t xml:space="preserve">Table LMF1.6.A. </t>
    </r>
    <r>
      <rPr>
        <b/>
        <sz val="11"/>
        <rFont val="Arial Narrow"/>
        <family val="2"/>
      </rPr>
      <t>Gender gaps in employment rates by educational attainment, 2015 or latest available</t>
    </r>
    <r>
      <rPr>
        <b/>
        <vertAlign val="superscript"/>
        <sz val="11"/>
        <rFont val="Arial Narrow"/>
        <family val="2"/>
      </rPr>
      <t>a</t>
    </r>
  </si>
  <si>
    <t>a) For China, refer to 2010</t>
  </si>
  <si>
    <t>Japan: Ministry of Health,Labour and Welfare Comprehensive Survey of Living Conditions</t>
  </si>
  <si>
    <t>New Zealand and OECD-29 average: OECD Family Database Indicator LMF1.2</t>
  </si>
  <si>
    <t>d) The OECD-29 average refers to the unweighted average across the 29 OECD member countries with available and comparable data, and excludes Japan. See OECD Family Database Indicator LMF1.2 (http://www.oecd.org/els/family/database.htm) for more detail.</t>
  </si>
  <si>
    <t xml:space="preserve">a) Part-time employment as a proportion of total employment. 'Part-time' here refers to persons who usually work less than 30 hours per week in their main job. For Hong Kong, Japan and Korea, part-time employment is based on actual rather than usual weekly working hours. For Australia, Japan, Korea and New Zealand the jobs covered are all jobs. For China, data refer to persons who usually work less than 35 hours in their main job. </t>
  </si>
  <si>
    <t xml:space="preserve">a) Part-time employment as a proportion of total employment. 'Part-time' here refers to persons who usually work less than 30 hours per week in their main job. For Hong Kong, Japan and Korea, part-time employment is based on actual rather than usual weekly working hours. For Australia, Japan, Korea and New Zealand the jobs covered are all jobs. For China, data refer to persons who usually work less than 35 hours in their main job.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</si>
</sst>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_)"/>
    <numFmt numFmtId="166" formatCode="_ * #,##0.00_ ;_ * \-#,##0.00_ ;_ * &quot;-&quot;??_ ;_ @_ "/>
    <numFmt numFmtId="167" formatCode="&quot;On&quot;;&quot;On&quot;;&quot;Off&quot;"/>
  </numFmts>
  <fonts count="53">
    <font>
      <sz val="10"/>
      <color theme="1"/>
      <name val="Arial"/>
      <family val="2"/>
    </font>
    <font>
      <sz val="10"/>
      <name val="Arial"/>
      <family val="2"/>
    </font>
    <font>
      <sz val="10"/>
      <name val="Arial"/>
      <family val="2"/>
    </font>
    <font>
      <sz val="10"/>
      <name val="Arial"/>
      <family val="2"/>
    </font>
    <font>
      <sz val="10"/>
      <name val="Arial Narrow"/>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Calibri"/>
      <family val="2"/>
      <scheme val="minor"/>
    </font>
    <font>
      <sz val="10"/>
      <color theme="1"/>
      <name val="Arial Narrow"/>
      <family val="2"/>
    </font>
    <font>
      <b/>
      <sz val="10"/>
      <color theme="1"/>
      <name val="Arial Narrow"/>
      <family val="2"/>
    </font>
    <font>
      <b/>
      <sz val="11"/>
      <name val="Arial Narrow"/>
      <family val="2"/>
    </font>
    <font>
      <sz val="11"/>
      <name val="Arial Narrow"/>
      <family val="2"/>
    </font>
    <font>
      <b/>
      <vertAlign val="superscript"/>
      <sz val="11"/>
      <name val="Arial Narrow"/>
      <family val="2"/>
    </font>
    <font>
      <b/>
      <sz val="10"/>
      <name val="Arial Narrow"/>
      <family val="2"/>
    </font>
    <font>
      <sz val="8"/>
      <name val="Arial Narrow"/>
      <family val="2"/>
    </font>
    <font>
      <sz val="8"/>
      <color theme="1"/>
      <name val="Arial Narrow"/>
      <family val="2"/>
    </font>
    <font>
      <u/>
      <sz val="8"/>
      <color theme="10"/>
      <name val="Arial Narrow"/>
      <family val="2"/>
    </font>
    <font>
      <b/>
      <sz val="10"/>
      <color rgb="FF000000"/>
      <name val="Arial Narrow"/>
      <family val="2"/>
    </font>
    <font>
      <sz val="10"/>
      <color rgb="FF000000"/>
      <name val="Arial Narrow"/>
      <family val="2"/>
    </font>
    <font>
      <b/>
      <sz val="12"/>
      <name val="Arial Narrow"/>
      <family val="2"/>
    </font>
    <font>
      <sz val="12"/>
      <name val="Arial Narrow"/>
      <family val="2"/>
    </font>
    <font>
      <b/>
      <vertAlign val="superscript"/>
      <sz val="12"/>
      <name val="Arial Narrow"/>
      <family val="2"/>
    </font>
    <font>
      <vertAlign val="superscript"/>
      <sz val="10"/>
      <name val="Arial Narrow"/>
      <family val="2"/>
    </font>
    <font>
      <sz val="8"/>
      <name val="돋움"/>
      <family val="3"/>
      <charset val="129"/>
    </font>
    <font>
      <sz val="8"/>
      <color rgb="FF000000"/>
      <name val="Arial Narrow"/>
      <family val="2"/>
    </font>
    <font>
      <sz val="10"/>
      <color indexed="8"/>
      <name val="Arial"/>
      <family val="2"/>
    </font>
    <font>
      <b/>
      <sz val="10"/>
      <color indexed="8"/>
      <name val="Arial Narrow"/>
      <family val="2"/>
    </font>
    <font>
      <sz val="10"/>
      <color indexed="8"/>
      <name val="Arial Narrow"/>
      <family val="2"/>
    </font>
    <font>
      <sz val="8"/>
      <color indexed="8"/>
      <name val="Arial Narrow"/>
      <family val="2"/>
    </font>
    <font>
      <u/>
      <sz val="10"/>
      <color indexed="12"/>
      <name val="Arial"/>
      <family val="2"/>
    </font>
    <font>
      <u/>
      <sz val="8"/>
      <color indexed="12"/>
      <name val="Arial Narrow"/>
      <family val="2"/>
    </font>
    <font>
      <sz val="8"/>
      <name val="Arial"/>
      <family val="2"/>
    </font>
    <font>
      <sz val="7"/>
      <name val="Arial"/>
      <family val="2"/>
    </font>
    <font>
      <sz val="11"/>
      <color theme="1"/>
      <name val="Calibri"/>
      <family val="2"/>
      <charset val="129"/>
      <scheme val="minor"/>
    </font>
    <font>
      <sz val="10"/>
      <name val="Arial CE"/>
    </font>
    <font>
      <sz val="10"/>
      <name val="Times New Roman"/>
      <family val="1"/>
    </font>
    <font>
      <sz val="11"/>
      <name val="ＭＳ Ｐゴシック"/>
      <family val="3"/>
      <charset val="128"/>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79998168889431442"/>
        <bgColor indexed="64"/>
      </patternFill>
    </fill>
  </fills>
  <borders count="14">
    <border>
      <left/>
      <right/>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style="medium">
        <color theme="4"/>
      </top>
      <bottom/>
      <diagonal/>
    </border>
    <border>
      <left/>
      <right/>
      <top style="thin">
        <color auto="1"/>
      </top>
      <bottom/>
      <diagonal/>
    </border>
  </borders>
  <cellStyleXfs count="6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 applyNumberFormat="0" applyAlignment="0" applyProtection="0"/>
    <xf numFmtId="0" fontId="9" fillId="28" borderId="3"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2" applyNumberFormat="0" applyAlignment="0" applyProtection="0"/>
    <xf numFmtId="0" fontId="17" fillId="0" borderId="7" applyNumberFormat="0" applyFill="0" applyAlignment="0" applyProtection="0"/>
    <xf numFmtId="0" fontId="18" fillId="31" borderId="0" applyNumberFormat="0" applyBorder="0" applyAlignment="0" applyProtection="0"/>
    <xf numFmtId="0" fontId="1" fillId="0" borderId="0"/>
    <xf numFmtId="0" fontId="2" fillId="0" borderId="0"/>
    <xf numFmtId="0" fontId="3" fillId="0" borderId="0"/>
    <xf numFmtId="0" fontId="5" fillId="32" borderId="8" applyNumberFormat="0" applyFont="0" applyAlignment="0" applyProtection="0"/>
    <xf numFmtId="0" fontId="19" fillId="27" borderId="9" applyNumberForma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0" borderId="0" applyNumberFormat="0" applyFill="0" applyBorder="0" applyAlignment="0" applyProtection="0"/>
    <xf numFmtId="0" fontId="1" fillId="0" borderId="0"/>
    <xf numFmtId="0" fontId="41" fillId="0" borderId="0"/>
    <xf numFmtId="0" fontId="45" fillId="0" borderId="0" applyNumberFormat="0" applyFill="0" applyBorder="0" applyAlignment="0" applyProtection="0"/>
    <xf numFmtId="0" fontId="41" fillId="0" borderId="0"/>
    <xf numFmtId="165" fontId="48" fillId="0" borderId="0" applyFill="0" applyBorder="0" applyProtection="0"/>
    <xf numFmtId="166" fontId="1" fillId="0" borderId="0" applyFon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xf numFmtId="0" fontId="49" fillId="0" borderId="0">
      <alignment vertical="center"/>
    </xf>
    <xf numFmtId="0" fontId="5" fillId="0" borderId="0"/>
    <xf numFmtId="0" fontId="1" fillId="0" borderId="0"/>
    <xf numFmtId="0" fontId="1" fillId="0" borderId="0"/>
    <xf numFmtId="0" fontId="5" fillId="0" borderId="0"/>
    <xf numFmtId="0" fontId="50" fillId="0" borderId="0"/>
    <xf numFmtId="0" fontId="1" fillId="0" borderId="0"/>
    <xf numFmtId="0" fontId="47" fillId="0" borderId="0"/>
    <xf numFmtId="9" fontId="1" fillId="0" borderId="0" applyFont="0" applyFill="0" applyBorder="0" applyAlignment="0" applyProtection="0"/>
    <xf numFmtId="2" fontId="51" fillId="0" borderId="0" applyBorder="0">
      <alignment horizontal="right"/>
    </xf>
    <xf numFmtId="167" fontId="51" fillId="0" borderId="0" applyNumberFormat="0" applyBorder="0" applyAlignment="0"/>
    <xf numFmtId="0" fontId="52" fillId="0" borderId="0">
      <alignment vertical="center"/>
    </xf>
  </cellStyleXfs>
  <cellXfs count="167">
    <xf numFmtId="0" fontId="0" fillId="0" borderId="0" xfId="0"/>
    <xf numFmtId="0" fontId="23" fillId="0" borderId="0" xfId="0" applyFont="1" applyAlignment="1">
      <alignment horizontal="center"/>
    </xf>
    <xf numFmtId="0" fontId="23" fillId="0" borderId="0" xfId="0" applyFont="1" applyAlignment="1">
      <alignment horizontal="right"/>
    </xf>
    <xf numFmtId="0" fontId="23" fillId="0" borderId="0" xfId="0" applyFont="1"/>
    <xf numFmtId="0" fontId="23" fillId="0" borderId="0" xfId="0" applyFont="1" applyBorder="1"/>
    <xf numFmtId="164" fontId="23" fillId="0" borderId="0" xfId="0" applyNumberFormat="1" applyFont="1" applyAlignment="1">
      <alignment horizontal="center"/>
    </xf>
    <xf numFmtId="0" fontId="24" fillId="33" borderId="0" xfId="0" applyFont="1" applyFill="1" applyBorder="1" applyAlignment="1">
      <alignment horizontal="center"/>
    </xf>
    <xf numFmtId="0" fontId="24" fillId="0" borderId="0" xfId="0" applyFont="1" applyAlignment="1">
      <alignment horizontal="center"/>
    </xf>
    <xf numFmtId="0" fontId="24" fillId="0" borderId="0" xfId="0" applyFont="1" applyAlignment="1">
      <alignment horizontal="right"/>
    </xf>
    <xf numFmtId="0" fontId="24" fillId="0" borderId="0" xfId="0" applyFont="1"/>
    <xf numFmtId="0" fontId="25" fillId="33" borderId="0" xfId="0" applyFont="1" applyFill="1" applyBorder="1" applyAlignment="1"/>
    <xf numFmtId="0" fontId="25" fillId="33" borderId="0" xfId="0" applyFont="1" applyFill="1" applyBorder="1" applyAlignment="1">
      <alignment horizontal="left"/>
    </xf>
    <xf numFmtId="0" fontId="24" fillId="33" borderId="0" xfId="0" applyFont="1" applyFill="1" applyBorder="1" applyAlignment="1">
      <alignment horizontal="right"/>
    </xf>
    <xf numFmtId="0" fontId="24" fillId="33" borderId="0" xfId="0" applyFont="1" applyFill="1" applyBorder="1"/>
    <xf numFmtId="0" fontId="24" fillId="33" borderId="0" xfId="0" applyFont="1" applyFill="1" applyBorder="1" applyAlignment="1">
      <alignment horizontal="left"/>
    </xf>
    <xf numFmtId="0" fontId="24" fillId="0" borderId="0" xfId="0" applyFont="1" applyAlignment="1">
      <alignment horizontal="left"/>
    </xf>
    <xf numFmtId="0" fontId="25" fillId="33" borderId="1" xfId="0" applyFont="1" applyFill="1" applyBorder="1" applyAlignment="1"/>
    <xf numFmtId="0" fontId="25" fillId="33" borderId="1" xfId="0" applyFont="1" applyFill="1" applyBorder="1" applyAlignment="1">
      <alignment horizontal="left"/>
    </xf>
    <xf numFmtId="0" fontId="25" fillId="33" borderId="1" xfId="0" applyFont="1" applyFill="1" applyBorder="1" applyAlignment="1">
      <alignment horizontal="center"/>
    </xf>
    <xf numFmtId="0" fontId="24" fillId="34" borderId="0" xfId="0" applyFont="1" applyFill="1" applyBorder="1" applyAlignment="1">
      <alignment horizontal="right"/>
    </xf>
    <xf numFmtId="0" fontId="24" fillId="34" borderId="0" xfId="0" applyFont="1" applyFill="1" applyBorder="1" applyAlignment="1">
      <alignment horizontal="left"/>
    </xf>
    <xf numFmtId="0" fontId="4" fillId="33" borderId="0" xfId="38" applyFont="1" applyFill="1" applyAlignment="1">
      <alignment horizontal="center"/>
    </xf>
    <xf numFmtId="0" fontId="24" fillId="33" borderId="1" xfId="38" applyFont="1" applyFill="1" applyBorder="1"/>
    <xf numFmtId="1" fontId="24" fillId="33" borderId="1" xfId="38" applyNumberFormat="1" applyFont="1" applyFill="1" applyBorder="1" applyAlignment="1">
      <alignment horizontal="center"/>
    </xf>
    <xf numFmtId="0" fontId="24" fillId="33" borderId="1" xfId="38" applyFont="1" applyFill="1" applyBorder="1" applyAlignment="1">
      <alignment horizontal="center"/>
    </xf>
    <xf numFmtId="0" fontId="24" fillId="33" borderId="1" xfId="0" applyFont="1" applyFill="1" applyBorder="1" applyAlignment="1">
      <alignment horizontal="center"/>
    </xf>
    <xf numFmtId="0" fontId="1" fillId="0" borderId="0" xfId="0" applyFont="1"/>
    <xf numFmtId="164" fontId="24" fillId="34" borderId="0" xfId="38" applyNumberFormat="1" applyFont="1" applyFill="1" applyAlignment="1">
      <alignment horizontal="center"/>
    </xf>
    <xf numFmtId="164" fontId="24" fillId="33" borderId="0" xfId="38" applyNumberFormat="1" applyFont="1" applyFill="1" applyAlignment="1">
      <alignment horizontal="center"/>
    </xf>
    <xf numFmtId="164" fontId="1" fillId="0" borderId="0" xfId="0" applyNumberFormat="1" applyFont="1"/>
    <xf numFmtId="0" fontId="24" fillId="33" borderId="1" xfId="38" applyFont="1" applyFill="1" applyBorder="1" applyAlignment="1">
      <alignment horizontal="center" wrapText="1"/>
    </xf>
    <xf numFmtId="0" fontId="24" fillId="33" borderId="1" xfId="0" applyFont="1" applyFill="1" applyBorder="1" applyAlignment="1">
      <alignment horizontal="center" wrapText="1"/>
    </xf>
    <xf numFmtId="0" fontId="32" fillId="33" borderId="0" xfId="34" applyFont="1" applyFill="1" applyBorder="1" applyAlignment="1" applyProtection="1"/>
    <xf numFmtId="0" fontId="33" fillId="33" borderId="0" xfId="0" applyFont="1" applyFill="1"/>
    <xf numFmtId="0" fontId="34" fillId="33" borderId="0" xfId="0" applyFont="1" applyFill="1"/>
    <xf numFmtId="0" fontId="4" fillId="33" borderId="0" xfId="0" applyFont="1" applyFill="1" applyAlignment="1">
      <alignment horizontal="center" vertical="top"/>
    </xf>
    <xf numFmtId="0" fontId="4" fillId="33" borderId="0" xfId="38" applyFont="1" applyFill="1" applyBorder="1" applyAlignment="1">
      <alignment horizontal="center" vertical="top" wrapText="1"/>
    </xf>
    <xf numFmtId="0" fontId="24" fillId="34" borderId="1" xfId="38" applyFont="1" applyFill="1" applyBorder="1"/>
    <xf numFmtId="164" fontId="24" fillId="34" borderId="1" xfId="38" applyNumberFormat="1" applyFont="1" applyFill="1" applyBorder="1" applyAlignment="1">
      <alignment horizontal="center"/>
    </xf>
    <xf numFmtId="0" fontId="4" fillId="33" borderId="0" xfId="0" applyFont="1" applyFill="1"/>
    <xf numFmtId="164" fontId="4" fillId="33" borderId="0" xfId="0" applyNumberFormat="1" applyFont="1" applyFill="1" applyAlignment="1">
      <alignment horizontal="right" vertical="top"/>
    </xf>
    <xf numFmtId="164" fontId="4" fillId="33" borderId="0" xfId="0" applyNumberFormat="1" applyFont="1" applyFill="1"/>
    <xf numFmtId="0" fontId="26" fillId="33" borderId="0" xfId="0" applyFont="1" applyFill="1" applyAlignment="1">
      <alignment horizontal="left" vertical="center"/>
    </xf>
    <xf numFmtId="0" fontId="29" fillId="33" borderId="0" xfId="0" applyFont="1" applyFill="1"/>
    <xf numFmtId="164" fontId="24" fillId="33" borderId="0" xfId="38" applyNumberFormat="1" applyFont="1" applyFill="1" applyAlignment="1">
      <alignment horizontal="left" vertical="top" wrapText="1"/>
    </xf>
    <xf numFmtId="0" fontId="4" fillId="33" borderId="0" xfId="0" applyFont="1" applyFill="1" applyAlignment="1">
      <alignment horizontal="left"/>
    </xf>
    <xf numFmtId="0" fontId="1" fillId="33" borderId="0" xfId="0" applyFont="1" applyFill="1"/>
    <xf numFmtId="0" fontId="30" fillId="33" borderId="0" xfId="0" applyFont="1" applyFill="1" applyAlignment="1">
      <alignment vertical="top"/>
    </xf>
    <xf numFmtId="164" fontId="30" fillId="33" borderId="0" xfId="0" applyNumberFormat="1" applyFont="1" applyFill="1" applyAlignment="1">
      <alignment vertical="top"/>
    </xf>
    <xf numFmtId="0" fontId="30" fillId="33" borderId="0" xfId="0" applyFont="1" applyFill="1"/>
    <xf numFmtId="0" fontId="4" fillId="33" borderId="12" xfId="38" applyFont="1" applyFill="1" applyBorder="1" applyAlignment="1">
      <alignment horizontal="center" wrapText="1"/>
    </xf>
    <xf numFmtId="0" fontId="24" fillId="33" borderId="12" xfId="38" applyFont="1" applyFill="1" applyBorder="1" applyAlignment="1">
      <alignment horizontal="center" wrapText="1"/>
    </xf>
    <xf numFmtId="0" fontId="24" fillId="33" borderId="0" xfId="38" applyFont="1" applyFill="1" applyBorder="1"/>
    <xf numFmtId="164" fontId="24" fillId="33" borderId="0" xfId="38" applyNumberFormat="1" applyFont="1" applyFill="1" applyBorder="1" applyAlignment="1">
      <alignment horizontal="center"/>
    </xf>
    <xf numFmtId="0" fontId="31" fillId="33" borderId="0" xfId="38" applyFont="1" applyFill="1" applyBorder="1"/>
    <xf numFmtId="2" fontId="4" fillId="33" borderId="0" xfId="0" applyNumberFormat="1" applyFont="1" applyFill="1" applyAlignment="1">
      <alignment horizontal="right" vertical="top"/>
    </xf>
    <xf numFmtId="0" fontId="4" fillId="33" borderId="12" xfId="38" applyFont="1" applyFill="1" applyBorder="1" applyAlignment="1">
      <alignment horizontal="center"/>
    </xf>
    <xf numFmtId="0" fontId="30" fillId="33" borderId="0" xfId="0" applyFont="1" applyFill="1" applyAlignment="1">
      <alignment horizontal="left" vertical="top" wrapText="1"/>
    </xf>
    <xf numFmtId="0" fontId="24" fillId="34" borderId="0" xfId="38" applyFont="1" applyFill="1" applyBorder="1"/>
    <xf numFmtId="164" fontId="24" fillId="34" borderId="0" xfId="38" applyNumberFormat="1" applyFont="1" applyFill="1" applyBorder="1" applyAlignment="1">
      <alignment horizontal="center"/>
    </xf>
    <xf numFmtId="0" fontId="4" fillId="33" borderId="0" xfId="38" applyFont="1" applyFill="1" applyBorder="1" applyAlignment="1">
      <alignment horizontal="center" vertical="top" wrapText="1"/>
    </xf>
    <xf numFmtId="0" fontId="24" fillId="34" borderId="13" xfId="38" applyFont="1" applyFill="1" applyBorder="1"/>
    <xf numFmtId="164" fontId="24" fillId="34" borderId="13" xfId="38" applyNumberFormat="1" applyFont="1" applyFill="1" applyBorder="1" applyAlignment="1">
      <alignment horizontal="center"/>
    </xf>
    <xf numFmtId="0" fontId="24" fillId="33" borderId="1" xfId="38" applyFont="1" applyFill="1" applyBorder="1" applyAlignment="1">
      <alignment horizontal="left"/>
    </xf>
    <xf numFmtId="0" fontId="24" fillId="33" borderId="0" xfId="38" applyFont="1" applyFill="1" applyBorder="1" applyAlignment="1">
      <alignment horizontal="left"/>
    </xf>
    <xf numFmtId="0" fontId="24" fillId="34" borderId="0" xfId="38" applyFont="1" applyFill="1" applyBorder="1" applyAlignment="1">
      <alignment horizontal="left"/>
    </xf>
    <xf numFmtId="0" fontId="24" fillId="34" borderId="1" xfId="38" applyFont="1" applyFill="1" applyBorder="1" applyAlignment="1">
      <alignment horizontal="left"/>
    </xf>
    <xf numFmtId="0" fontId="30" fillId="33" borderId="0" xfId="34" applyFont="1" applyFill="1" applyBorder="1" applyAlignment="1" applyProtection="1"/>
    <xf numFmtId="164" fontId="4" fillId="34" borderId="13" xfId="38" applyNumberFormat="1" applyFont="1" applyFill="1" applyBorder="1" applyAlignment="1">
      <alignment horizontal="center"/>
    </xf>
    <xf numFmtId="164" fontId="4" fillId="33" borderId="0" xfId="38" applyNumberFormat="1" applyFont="1" applyFill="1" applyBorder="1" applyAlignment="1">
      <alignment horizontal="center"/>
    </xf>
    <xf numFmtId="164" fontId="4" fillId="34" borderId="0" xfId="38" applyNumberFormat="1" applyFont="1" applyFill="1" applyBorder="1" applyAlignment="1">
      <alignment horizontal="center"/>
    </xf>
    <xf numFmtId="0" fontId="30" fillId="33" borderId="0" xfId="0" applyFont="1" applyFill="1" applyAlignment="1">
      <alignment vertical="top" wrapText="1"/>
    </xf>
    <xf numFmtId="0" fontId="24" fillId="33" borderId="0" xfId="0" applyNumberFormat="1" applyFont="1" applyFill="1" applyBorder="1" applyAlignment="1">
      <alignment vertical="top" wrapText="1"/>
    </xf>
    <xf numFmtId="0" fontId="23" fillId="0" borderId="12" xfId="0" applyFont="1" applyBorder="1"/>
    <xf numFmtId="0" fontId="30" fillId="33" borderId="0" xfId="0" applyFont="1" applyFill="1" applyAlignment="1">
      <alignment horizontal="left" vertical="top" wrapText="1"/>
    </xf>
    <xf numFmtId="0" fontId="24" fillId="33" borderId="13" xfId="0" applyFont="1" applyFill="1" applyBorder="1" applyAlignment="1">
      <alignment horizontal="right"/>
    </xf>
    <xf numFmtId="0" fontId="24" fillId="33" borderId="13" xfId="0" applyFont="1" applyFill="1" applyBorder="1" applyAlignment="1">
      <alignment horizontal="left"/>
    </xf>
    <xf numFmtId="0" fontId="24" fillId="33" borderId="1" xfId="0" applyFont="1" applyFill="1" applyBorder="1" applyAlignment="1">
      <alignment horizontal="right"/>
    </xf>
    <xf numFmtId="0" fontId="24" fillId="33" borderId="1" xfId="0" applyFont="1" applyFill="1" applyBorder="1" applyAlignment="1">
      <alignment horizontal="left"/>
    </xf>
    <xf numFmtId="0" fontId="31" fillId="33" borderId="0" xfId="0" applyFont="1" applyFill="1" applyBorder="1"/>
    <xf numFmtId="0" fontId="4" fillId="33" borderId="0" xfId="38" applyFont="1" applyFill="1" applyBorder="1" applyAlignment="1">
      <alignment horizontal="center" vertical="top" wrapText="1"/>
    </xf>
    <xf numFmtId="0" fontId="32" fillId="33" borderId="0" xfId="34" applyFont="1" applyFill="1" applyBorder="1" applyAlignment="1" applyProtection="1">
      <alignment horizontal="left"/>
    </xf>
    <xf numFmtId="164" fontId="24" fillId="33" borderId="1" xfId="38" applyNumberFormat="1" applyFont="1" applyFill="1" applyBorder="1" applyAlignment="1">
      <alignment horizontal="center"/>
    </xf>
    <xf numFmtId="164" fontId="24" fillId="33" borderId="13" xfId="0" applyNumberFormat="1" applyFont="1" applyFill="1" applyBorder="1"/>
    <xf numFmtId="164" fontId="24" fillId="34" borderId="0" xfId="0" applyNumberFormat="1" applyFont="1" applyFill="1" applyBorder="1"/>
    <xf numFmtId="164" fontId="24" fillId="33" borderId="0" xfId="0" applyNumberFormat="1" applyFont="1" applyFill="1" applyBorder="1"/>
    <xf numFmtId="164" fontId="24" fillId="33" borderId="1" xfId="0" applyNumberFormat="1" applyFont="1" applyFill="1" applyBorder="1"/>
    <xf numFmtId="0" fontId="24" fillId="33" borderId="13" xfId="38" applyFont="1" applyFill="1" applyBorder="1"/>
    <xf numFmtId="0" fontId="24" fillId="33" borderId="13" xfId="38" applyFont="1" applyFill="1" applyBorder="1" applyAlignment="1">
      <alignment horizontal="left"/>
    </xf>
    <xf numFmtId="164" fontId="24" fillId="33" borderId="13" xfId="38" applyNumberFormat="1" applyFont="1" applyFill="1" applyBorder="1" applyAlignment="1">
      <alignment horizontal="center"/>
    </xf>
    <xf numFmtId="0" fontId="32" fillId="33" borderId="0" xfId="34" applyFont="1" applyFill="1"/>
    <xf numFmtId="164" fontId="4" fillId="33" borderId="1" xfId="38" applyNumberFormat="1" applyFont="1" applyFill="1" applyBorder="1" applyAlignment="1">
      <alignment horizontal="center"/>
    </xf>
    <xf numFmtId="0" fontId="32" fillId="0" borderId="0" xfId="34" applyFont="1" applyAlignment="1" applyProtection="1"/>
    <xf numFmtId="0" fontId="24" fillId="33" borderId="0" xfId="38" applyFont="1" applyFill="1" applyBorder="1" applyAlignment="1">
      <alignment horizontal="center"/>
    </xf>
    <xf numFmtId="0" fontId="24" fillId="34" borderId="13" xfId="38" applyFont="1" applyFill="1" applyBorder="1" applyAlignment="1">
      <alignment horizontal="center"/>
    </xf>
    <xf numFmtId="0" fontId="24" fillId="34" borderId="0" xfId="38" applyFont="1" applyFill="1" applyBorder="1" applyAlignment="1">
      <alignment horizontal="center"/>
    </xf>
    <xf numFmtId="0" fontId="0" fillId="0" borderId="0" xfId="0" applyFill="1"/>
    <xf numFmtId="0" fontId="30" fillId="0" borderId="0" xfId="0" applyFont="1"/>
    <xf numFmtId="0" fontId="26" fillId="33" borderId="0" xfId="38" applyFont="1" applyFill="1" applyAlignment="1">
      <alignment horizontal="left" vertical="center"/>
    </xf>
    <xf numFmtId="0" fontId="29" fillId="33" borderId="0" xfId="38" applyFont="1" applyFill="1"/>
    <xf numFmtId="0" fontId="41" fillId="0" borderId="0" xfId="47"/>
    <xf numFmtId="0" fontId="4" fillId="33" borderId="0" xfId="38" applyFont="1" applyFill="1" applyAlignment="1">
      <alignment horizontal="center" vertical="top"/>
    </xf>
    <xf numFmtId="0" fontId="4" fillId="33" borderId="0" xfId="46" applyFont="1" applyFill="1" applyBorder="1" applyAlignment="1">
      <alignment horizontal="center" vertical="top" wrapText="1"/>
    </xf>
    <xf numFmtId="0" fontId="42" fillId="33" borderId="0" xfId="38" applyFont="1" applyFill="1"/>
    <xf numFmtId="0" fontId="24" fillId="33" borderId="1" xfId="46" applyFont="1" applyFill="1" applyBorder="1"/>
    <xf numFmtId="0" fontId="24" fillId="33" borderId="1" xfId="38" applyFont="1" applyFill="1" applyBorder="1" applyAlignment="1">
      <alignment horizontal="center" vertical="top" wrapText="1"/>
    </xf>
    <xf numFmtId="0" fontId="24" fillId="34" borderId="13" xfId="46" applyFont="1" applyFill="1" applyBorder="1"/>
    <xf numFmtId="164" fontId="24" fillId="34" borderId="13" xfId="46" applyNumberFormat="1" applyFont="1" applyFill="1" applyBorder="1" applyAlignment="1">
      <alignment horizontal="center"/>
    </xf>
    <xf numFmtId="0" fontId="43" fillId="33" borderId="0" xfId="38" applyFont="1" applyFill="1"/>
    <xf numFmtId="0" fontId="4" fillId="33" borderId="0" xfId="38" applyFont="1" applyFill="1"/>
    <xf numFmtId="0" fontId="24" fillId="33" borderId="0" xfId="46" applyFont="1" applyFill="1" applyBorder="1"/>
    <xf numFmtId="164" fontId="24" fillId="33" borderId="0" xfId="46" applyNumberFormat="1" applyFont="1" applyFill="1" applyBorder="1" applyAlignment="1">
      <alignment horizontal="center"/>
    </xf>
    <xf numFmtId="0" fontId="24" fillId="34" borderId="0" xfId="46" applyFont="1" applyFill="1" applyBorder="1"/>
    <xf numFmtId="164" fontId="24" fillId="34" borderId="0" xfId="46" applyNumberFormat="1" applyFont="1" applyFill="1" applyBorder="1" applyAlignment="1">
      <alignment horizontal="center"/>
    </xf>
    <xf numFmtId="164" fontId="41" fillId="0" borderId="0" xfId="47" applyNumberFormat="1"/>
    <xf numFmtId="0" fontId="31" fillId="33" borderId="0" xfId="38" applyFont="1" applyFill="1" applyAlignment="1"/>
    <xf numFmtId="0" fontId="31" fillId="33" borderId="0" xfId="38" applyFont="1" applyFill="1" applyAlignment="1">
      <alignment horizontal="left"/>
    </xf>
    <xf numFmtId="0" fontId="31" fillId="33" borderId="0" xfId="38" applyFont="1" applyFill="1" applyAlignment="1">
      <alignment wrapText="1"/>
    </xf>
    <xf numFmtId="0" fontId="1" fillId="0" borderId="0" xfId="38" applyFont="1"/>
    <xf numFmtId="0" fontId="44" fillId="33" borderId="0" xfId="38" applyFont="1" applyFill="1" applyAlignment="1"/>
    <xf numFmtId="0" fontId="30" fillId="33" borderId="0" xfId="38" applyFont="1" applyFill="1" applyAlignment="1">
      <alignment horizontal="left"/>
    </xf>
    <xf numFmtId="0" fontId="30" fillId="33" borderId="0" xfId="49" applyFont="1" applyFill="1" applyBorder="1" applyAlignment="1">
      <alignment horizontal="left" vertical="top" wrapText="1"/>
    </xf>
    <xf numFmtId="164" fontId="1" fillId="0" borderId="0" xfId="38" applyNumberFormat="1" applyFont="1"/>
    <xf numFmtId="0" fontId="46" fillId="0" borderId="0" xfId="48" applyFont="1" applyAlignment="1"/>
    <xf numFmtId="164" fontId="30" fillId="33" borderId="0" xfId="38" applyNumberFormat="1" applyFont="1" applyFill="1" applyAlignment="1">
      <alignment horizontal="left"/>
    </xf>
    <xf numFmtId="164" fontId="4" fillId="33" borderId="0" xfId="38" applyNumberFormat="1" applyFont="1" applyFill="1"/>
    <xf numFmtId="0" fontId="4" fillId="33" borderId="0" xfId="38" applyFont="1" applyFill="1" applyAlignment="1"/>
    <xf numFmtId="0" fontId="30" fillId="33" borderId="0" xfId="38" applyFont="1" applyFill="1"/>
    <xf numFmtId="0" fontId="47" fillId="33" borderId="0" xfId="38" applyFont="1" applyFill="1"/>
    <xf numFmtId="0" fontId="1" fillId="33" borderId="0" xfId="38" applyFont="1" applyFill="1"/>
    <xf numFmtId="0" fontId="30" fillId="0" borderId="0" xfId="38" applyFont="1"/>
    <xf numFmtId="164" fontId="24" fillId="33" borderId="1" xfId="46" applyNumberFormat="1" applyFont="1" applyFill="1" applyBorder="1" applyAlignment="1">
      <alignment horizontal="center"/>
    </xf>
    <xf numFmtId="0" fontId="4" fillId="34" borderId="0" xfId="38" applyFont="1" applyFill="1" applyBorder="1" applyAlignment="1"/>
    <xf numFmtId="0" fontId="4" fillId="34" borderId="0" xfId="38" applyFont="1" applyFill="1" applyBorder="1" applyAlignment="1">
      <alignment horizontal="center"/>
    </xf>
    <xf numFmtId="164" fontId="0" fillId="0" borderId="0" xfId="0" applyNumberFormat="1"/>
    <xf numFmtId="0" fontId="4" fillId="33" borderId="12" xfId="38" applyFont="1" applyFill="1" applyBorder="1" applyAlignment="1">
      <alignment horizontal="center" vertical="top" wrapText="1"/>
    </xf>
    <xf numFmtId="0" fontId="26" fillId="33" borderId="0" xfId="38" applyFont="1" applyFill="1" applyAlignment="1">
      <alignment horizontal="center" vertical="center" wrapText="1"/>
    </xf>
    <xf numFmtId="0" fontId="4" fillId="33" borderId="11" xfId="38" applyFont="1" applyFill="1" applyBorder="1" applyAlignment="1">
      <alignment horizontal="center" vertical="top" wrapText="1"/>
    </xf>
    <xf numFmtId="0" fontId="40" fillId="33" borderId="0" xfId="0" applyFont="1" applyFill="1" applyAlignment="1">
      <alignment horizontal="left"/>
    </xf>
    <xf numFmtId="0" fontId="26" fillId="33" borderId="0" xfId="0" applyFont="1" applyFill="1" applyAlignment="1">
      <alignment horizontal="center" vertical="center" wrapText="1"/>
    </xf>
    <xf numFmtId="0" fontId="4" fillId="33" borderId="0" xfId="0" applyFont="1" applyFill="1" applyAlignment="1">
      <alignment horizontal="center" vertical="top"/>
    </xf>
    <xf numFmtId="0" fontId="30" fillId="33" borderId="0" xfId="0" applyFont="1" applyFill="1" applyAlignment="1">
      <alignment horizontal="left" vertical="top" wrapText="1"/>
    </xf>
    <xf numFmtId="0" fontId="31" fillId="33" borderId="0" xfId="0" applyFont="1" applyFill="1" applyBorder="1" applyAlignment="1">
      <alignment horizontal="left" wrapText="1"/>
    </xf>
    <xf numFmtId="0" fontId="30" fillId="33" borderId="0" xfId="0" applyFont="1" applyFill="1" applyAlignment="1">
      <alignment vertical="top" wrapText="1"/>
    </xf>
    <xf numFmtId="0" fontId="31" fillId="33" borderId="0" xfId="38" applyFont="1" applyFill="1" applyBorder="1" applyAlignment="1">
      <alignment horizontal="left" wrapText="1"/>
    </xf>
    <xf numFmtId="0" fontId="26" fillId="33" borderId="0" xfId="38" applyFont="1" applyFill="1" applyAlignment="1">
      <alignment horizontal="center" vertical="top" wrapText="1"/>
    </xf>
    <xf numFmtId="0" fontId="4" fillId="33" borderId="0" xfId="38" applyFont="1" applyFill="1" applyBorder="1" applyAlignment="1">
      <alignment horizontal="center" vertical="top" wrapText="1"/>
    </xf>
    <xf numFmtId="0" fontId="4" fillId="33" borderId="12" xfId="38" applyFont="1" applyFill="1" applyBorder="1" applyAlignment="1">
      <alignment horizontal="center" wrapText="1"/>
    </xf>
    <xf numFmtId="0" fontId="24" fillId="33" borderId="12" xfId="38" applyFont="1" applyFill="1" applyBorder="1" applyAlignment="1">
      <alignment horizontal="center" wrapText="1"/>
    </xf>
    <xf numFmtId="0" fontId="30" fillId="0" borderId="0" xfId="0" applyFont="1" applyAlignment="1">
      <alignment horizontal="left" wrapText="1"/>
    </xf>
    <xf numFmtId="0" fontId="30" fillId="33" borderId="0" xfId="34" applyFont="1" applyFill="1" applyBorder="1" applyAlignment="1" applyProtection="1">
      <alignment horizontal="left" wrapText="1"/>
    </xf>
    <xf numFmtId="0" fontId="35" fillId="33" borderId="0" xfId="0" applyFont="1" applyFill="1" applyAlignment="1">
      <alignment horizontal="center" vertical="center" wrapText="1"/>
    </xf>
    <xf numFmtId="0" fontId="27" fillId="33" borderId="0" xfId="38" applyFont="1" applyFill="1" applyAlignment="1">
      <alignment horizontal="center" vertical="top" wrapText="1"/>
    </xf>
    <xf numFmtId="0" fontId="32" fillId="33" borderId="0" xfId="34" applyFont="1" applyFill="1" applyBorder="1" applyAlignment="1" applyProtection="1">
      <alignment horizontal="left" wrapText="1"/>
    </xf>
    <xf numFmtId="0" fontId="24" fillId="33" borderId="12" xfId="0" applyFont="1" applyFill="1" applyBorder="1" applyAlignment="1">
      <alignment horizontal="center" wrapText="1"/>
    </xf>
    <xf numFmtId="0" fontId="24" fillId="33" borderId="1" xfId="0" applyFont="1" applyFill="1" applyBorder="1" applyAlignment="1">
      <alignment horizontal="center" wrapText="1"/>
    </xf>
    <xf numFmtId="0" fontId="31" fillId="33" borderId="0" xfId="0" applyNumberFormat="1" applyFont="1" applyFill="1" applyBorder="1" applyAlignment="1">
      <alignment horizontal="left" vertical="top" wrapText="1"/>
    </xf>
    <xf numFmtId="0" fontId="31" fillId="33" borderId="0" xfId="38" applyFont="1" applyFill="1" applyAlignment="1">
      <alignment horizontal="left" wrapText="1"/>
    </xf>
    <xf numFmtId="0" fontId="36" fillId="33" borderId="0" xfId="38" applyFont="1" applyFill="1" applyAlignment="1">
      <alignment horizontal="center" vertical="center" wrapText="1"/>
    </xf>
    <xf numFmtId="0" fontId="27" fillId="33" borderId="0" xfId="46" applyFont="1" applyFill="1" applyAlignment="1">
      <alignment horizontal="center" vertical="top" wrapText="1"/>
    </xf>
    <xf numFmtId="0" fontId="4" fillId="33" borderId="0" xfId="38" applyFont="1" applyFill="1" applyAlignment="1">
      <alignment horizontal="center" vertical="top" wrapText="1"/>
    </xf>
    <xf numFmtId="0" fontId="4" fillId="33" borderId="0" xfId="46" applyFont="1" applyFill="1" applyBorder="1" applyAlignment="1">
      <alignment horizontal="center" vertical="center" wrapText="1"/>
    </xf>
    <xf numFmtId="0" fontId="4" fillId="33" borderId="11" xfId="46" applyFont="1" applyFill="1" applyBorder="1" applyAlignment="1">
      <alignment horizontal="center" vertical="center" wrapText="1"/>
    </xf>
    <xf numFmtId="0" fontId="4" fillId="33" borderId="0" xfId="46" applyFont="1" applyFill="1" applyBorder="1" applyAlignment="1">
      <alignment horizontal="center" vertical="top" wrapText="1"/>
    </xf>
    <xf numFmtId="0" fontId="25" fillId="33" borderId="12" xfId="0" applyFont="1" applyFill="1" applyBorder="1" applyAlignment="1">
      <alignment horizontal="center"/>
    </xf>
    <xf numFmtId="0" fontId="25" fillId="33" borderId="0" xfId="0" applyFont="1" applyFill="1" applyBorder="1" applyAlignment="1">
      <alignment horizontal="center"/>
    </xf>
    <xf numFmtId="0" fontId="24" fillId="33" borderId="11" xfId="0" applyFont="1" applyFill="1" applyBorder="1" applyAlignment="1">
      <alignment horizontal="center"/>
    </xf>
  </cellXfs>
  <cellStyles count="6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Z1" xfId="50"/>
    <cellStyle name="Bad" xfId="25" builtinId="27" customBuiltin="1"/>
    <cellStyle name="Calculation" xfId="26" builtinId="22" customBuiltin="1"/>
    <cellStyle name="Check Cell" xfId="27" builtinId="23" customBuiltin="1"/>
    <cellStyle name="Comma 2" xfId="5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52"/>
    <cellStyle name="Hyperlink 3" xfId="53"/>
    <cellStyle name="Hyperlink 3 2" xfId="48"/>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2" xfId="38"/>
    <cellStyle name="Normal 2 2" xfId="46"/>
    <cellStyle name="Normal 2 3" xfId="56"/>
    <cellStyle name="Normal 2 4" xfId="57"/>
    <cellStyle name="Normal 3" xfId="39"/>
    <cellStyle name="Normal 4" xfId="40"/>
    <cellStyle name="Normal 5" xfId="47"/>
    <cellStyle name="Normal 6" xfId="49"/>
    <cellStyle name="Normal 7" xfId="58"/>
    <cellStyle name="Normal 8" xfId="59"/>
    <cellStyle name="Normal 9" xfId="60"/>
    <cellStyle name="Normalny_FDB Quest - Parenting support" xfId="61"/>
    <cellStyle name="Note" xfId="41" builtinId="10" customBuiltin="1"/>
    <cellStyle name="Output" xfId="42" builtinId="21" customBuiltin="1"/>
    <cellStyle name="Percent 2" xfId="62"/>
    <cellStyle name="Snorm" xfId="63"/>
    <cellStyle name="socxn" xfId="64"/>
    <cellStyle name="Title" xfId="43" builtinId="15" customBuiltin="1"/>
    <cellStyle name="Total" xfId="44" builtinId="25" customBuiltin="1"/>
    <cellStyle name="Warning Text" xfId="45" builtinId="11" customBuiltin="1"/>
    <cellStyle name="標準_②Ｂ分類事項一覧（英語）" xfId="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0617120716728503E-2"/>
          <c:y val="0.1294794193379856"/>
          <c:w val="0.94327438451222456"/>
          <c:h val="0.62572228234503857"/>
        </c:manualLayout>
      </c:layout>
      <c:barChart>
        <c:barDir val="col"/>
        <c:grouping val="clustered"/>
        <c:varyColors val="0"/>
        <c:ser>
          <c:idx val="1"/>
          <c:order val="0"/>
          <c:tx>
            <c:v>Gender Gap in Employment Rates</c:v>
          </c:tx>
          <c:spPr>
            <a:solidFill>
              <a:schemeClr val="accent1"/>
            </a:solidFill>
            <a:ln w="6350" cmpd="sng">
              <a:solidFill>
                <a:srgbClr val="000000"/>
              </a:solidFill>
              <a:round/>
            </a:ln>
            <a:effectLst/>
          </c:spPr>
          <c:invertIfNegative val="0"/>
          <c:dPt>
            <c:idx val="3"/>
            <c:invertIfNegative val="0"/>
            <c:bubble3D val="0"/>
            <c:spPr>
              <a:pattFill prst="ltUpDiag">
                <a:fgClr>
                  <a:schemeClr val="tx1"/>
                </a:fgClr>
                <a:bgClr>
                  <a:schemeClr val="bg1"/>
                </a:bgClr>
              </a:pattFill>
              <a:ln w="6350" cmpd="sng">
                <a:solidFill>
                  <a:srgbClr val="000000"/>
                </a:solidFill>
                <a:round/>
              </a:ln>
              <a:effectLst/>
            </c:spPr>
          </c:dPt>
          <c:dPt>
            <c:idx val="21"/>
            <c:invertIfNegative val="0"/>
            <c:bubble3D val="0"/>
            <c:spPr>
              <a:pattFill prst="pct50">
                <a:fgClr>
                  <a:schemeClr val="tx1"/>
                </a:fgClr>
                <a:bgClr>
                  <a:schemeClr val="bg1"/>
                </a:bgClr>
              </a:pattFill>
              <a:ln w="6350" cmpd="sng">
                <a:solidFill>
                  <a:srgbClr val="000000"/>
                </a:solidFill>
                <a:round/>
              </a:ln>
              <a:effectLst/>
            </c:spPr>
          </c:dPt>
          <c:dPt>
            <c:idx val="22"/>
            <c:invertIfNegative val="0"/>
            <c:bubble3D val="0"/>
            <c:spPr>
              <a:pattFill prst="pct50">
                <a:fgClr>
                  <a:schemeClr val="tx1"/>
                </a:fgClr>
                <a:bgClr>
                  <a:schemeClr val="bg1"/>
                </a:bgClr>
              </a:pattFill>
              <a:ln w="6350" cmpd="sng">
                <a:solidFill>
                  <a:srgbClr val="000000"/>
                </a:solidFill>
                <a:round/>
              </a:ln>
              <a:effectLst/>
            </c:spPr>
          </c:dPt>
          <c:dPt>
            <c:idx val="29"/>
            <c:invertIfNegative val="0"/>
            <c:bubble3D val="0"/>
            <c:spPr>
              <a:pattFill prst="ltUpDiag">
                <a:fgClr>
                  <a:schemeClr val="tx1"/>
                </a:fgClr>
                <a:bgClr>
                  <a:schemeClr val="bg1"/>
                </a:bgClr>
              </a:pattFill>
              <a:ln w="6350" cmpd="sng">
                <a:solidFill>
                  <a:srgbClr val="000000"/>
                </a:solidFill>
                <a:round/>
              </a:ln>
              <a:effectLst/>
            </c:spPr>
          </c:dPt>
          <c:cat>
            <c:strRef>
              <c:f>'Chart LMF1.6.A'!$L$5:$L$14</c:f>
              <c:strCache>
                <c:ptCount val="10"/>
                <c:pt idx="0">
                  <c:v>Viet Nam (b)</c:v>
                </c:pt>
                <c:pt idx="1">
                  <c:v>New Zealand</c:v>
                </c:pt>
                <c:pt idx="2">
                  <c:v>Australia</c:v>
                </c:pt>
                <c:pt idx="3">
                  <c:v>OECD average (c)</c:v>
                </c:pt>
                <c:pt idx="4">
                  <c:v>China</c:v>
                </c:pt>
                <c:pt idx="5">
                  <c:v>Hong Kong, China</c:v>
                </c:pt>
                <c:pt idx="6">
                  <c:v>Thailand (b)</c:v>
                </c:pt>
                <c:pt idx="7">
                  <c:v>Japan</c:v>
                </c:pt>
                <c:pt idx="8">
                  <c:v>Singapore (b)</c:v>
                </c:pt>
                <c:pt idx="9">
                  <c:v>Korea</c:v>
                </c:pt>
              </c:strCache>
            </c:strRef>
          </c:cat>
          <c:val>
            <c:numRef>
              <c:f>'Chart LMF1.6.A'!$P$5:$P$14</c:f>
              <c:numCache>
                <c:formatCode>0.0</c:formatCode>
                <c:ptCount val="10"/>
                <c:pt idx="0">
                  <c:v>7.2000000000000028</c:v>
                </c:pt>
                <c:pt idx="1">
                  <c:v>10.41821614522965</c:v>
                </c:pt>
                <c:pt idx="2">
                  <c:v>10.743619682511365</c:v>
                </c:pt>
                <c:pt idx="3">
                  <c:v>11.767647058823528</c:v>
                </c:pt>
                <c:pt idx="4">
                  <c:v>14.038418285513288</c:v>
                </c:pt>
                <c:pt idx="5">
                  <c:v>14.800000000000004</c:v>
                </c:pt>
                <c:pt idx="6">
                  <c:v>15.299999999999997</c:v>
                </c:pt>
                <c:pt idx="7">
                  <c:v>17.248641958899924</c:v>
                </c:pt>
                <c:pt idx="8">
                  <c:v>17.900000000000006</c:v>
                </c:pt>
                <c:pt idx="9">
                  <c:v>19.959668605052521</c:v>
                </c:pt>
              </c:numCache>
            </c:numRef>
          </c:val>
        </c:ser>
        <c:dLbls>
          <c:showLegendKey val="0"/>
          <c:showVal val="0"/>
          <c:showCatName val="0"/>
          <c:showSerName val="0"/>
          <c:showPercent val="0"/>
          <c:showBubbleSize val="0"/>
        </c:dLbls>
        <c:gapWidth val="150"/>
        <c:axId val="215278336"/>
        <c:axId val="215279872"/>
      </c:barChart>
      <c:catAx>
        <c:axId val="21527833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15279872"/>
        <c:crosses val="autoZero"/>
        <c:auto val="1"/>
        <c:lblAlgn val="ctr"/>
        <c:lblOffset val="0"/>
        <c:tickLblSkip val="1"/>
        <c:tickMarkSkip val="1"/>
        <c:noMultiLvlLbl val="0"/>
      </c:catAx>
      <c:valAx>
        <c:axId val="215279872"/>
        <c:scaling>
          <c:orientation val="minMax"/>
          <c:max val="30"/>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a:solidFill>
                      <a:srgbClr val="000000"/>
                    </a:solidFill>
                    <a:latin typeface="Arial Narrow"/>
                  </a:rPr>
                  <a:t>Gender  gap (percentage points)</a:t>
                </a:r>
              </a:p>
            </c:rich>
          </c:tx>
          <c:layout>
            <c:manualLayout>
              <c:xMode val="edge"/>
              <c:yMode val="edge"/>
              <c:x val="2.1547392675546912E-3"/>
              <c:y val="4.5762585364033243E-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15278336"/>
        <c:crosses val="autoZero"/>
        <c:crossBetween val="between"/>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155" r="0.7500000000000015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5348554731629395E-2"/>
          <c:y val="0.21004800599820114"/>
          <c:w val="0.93731128269160502"/>
          <c:h val="0.55940203082391349"/>
        </c:manualLayout>
      </c:layout>
      <c:barChart>
        <c:barDir val="col"/>
        <c:grouping val="clustered"/>
        <c:varyColors val="0"/>
        <c:ser>
          <c:idx val="1"/>
          <c:order val="0"/>
          <c:tx>
            <c:strRef>
              <c:f>'Chart LMF1.6.B'!$O$4</c:f>
              <c:strCache>
                <c:ptCount val="1"/>
                <c:pt idx="0">
                  <c:v>Female</c:v>
                </c:pt>
              </c:strCache>
            </c:strRef>
          </c:tx>
          <c:spPr>
            <a:solidFill>
              <a:schemeClr val="accent1"/>
            </a:solidFill>
            <a:ln w="6350" cmpd="sng">
              <a:solidFill>
                <a:srgbClr val="000000"/>
              </a:solidFill>
              <a:round/>
            </a:ln>
            <a:effectLst/>
          </c:spPr>
          <c:invertIfNegative val="0"/>
          <c:dPt>
            <c:idx val="5"/>
            <c:invertIfNegative val="0"/>
            <c:bubble3D val="0"/>
            <c:spPr>
              <a:pattFill prst="ltUpDiag">
                <a:fgClr>
                  <a:schemeClr val="tx1"/>
                </a:fgClr>
                <a:bgClr>
                  <a:schemeClr val="bg1"/>
                </a:bgClr>
              </a:pattFill>
              <a:ln w="6350" cmpd="sng">
                <a:solidFill>
                  <a:srgbClr val="000000"/>
                </a:solidFill>
                <a:round/>
              </a:ln>
              <a:effectLst/>
            </c:spPr>
          </c:dPt>
          <c:dPt>
            <c:idx val="18"/>
            <c:invertIfNegative val="0"/>
            <c:bubble3D val="0"/>
            <c:spPr>
              <a:pattFill prst="pct50">
                <a:fgClr>
                  <a:schemeClr val="tx1"/>
                </a:fgClr>
                <a:bgClr>
                  <a:schemeClr val="bg1"/>
                </a:bgClr>
              </a:pattFill>
              <a:ln w="6350" cmpd="sng">
                <a:solidFill>
                  <a:srgbClr val="000000"/>
                </a:solidFill>
                <a:round/>
              </a:ln>
              <a:effectLst/>
            </c:spPr>
          </c:dPt>
          <c:dPt>
            <c:idx val="22"/>
            <c:invertIfNegative val="0"/>
            <c:bubble3D val="0"/>
            <c:spPr>
              <a:pattFill prst="pct50">
                <a:fgClr>
                  <a:schemeClr val="tx1"/>
                </a:fgClr>
                <a:bgClr>
                  <a:schemeClr val="bg1"/>
                </a:bgClr>
              </a:pattFill>
              <a:ln w="6350" cmpd="sng">
                <a:solidFill>
                  <a:srgbClr val="000000"/>
                </a:solidFill>
                <a:round/>
              </a:ln>
              <a:effectLst/>
            </c:spPr>
          </c:dPt>
          <c:dPt>
            <c:idx val="26"/>
            <c:invertIfNegative val="0"/>
            <c:bubble3D val="0"/>
            <c:spPr>
              <a:pattFill prst="ltUpDiag">
                <a:fgClr>
                  <a:schemeClr val="tx1"/>
                </a:fgClr>
                <a:bgClr>
                  <a:schemeClr val="bg1"/>
                </a:bgClr>
              </a:pattFill>
              <a:ln w="6350" cmpd="sng">
                <a:solidFill>
                  <a:srgbClr val="000000"/>
                </a:solidFill>
                <a:round/>
              </a:ln>
              <a:effectLst/>
            </c:spPr>
          </c:dPt>
          <c:cat>
            <c:strRef>
              <c:f>'Chart LMF1.6.B'!$L$5:$L$13</c:f>
              <c:strCache>
                <c:ptCount val="9"/>
                <c:pt idx="0">
                  <c:v>Thailand</c:v>
                </c:pt>
                <c:pt idx="1">
                  <c:v>Hong Kong, China</c:v>
                </c:pt>
                <c:pt idx="2">
                  <c:v>Singapore</c:v>
                </c:pt>
                <c:pt idx="3">
                  <c:v>Korea</c:v>
                </c:pt>
                <c:pt idx="4">
                  <c:v>China</c:v>
                </c:pt>
                <c:pt idx="5">
                  <c:v>OECD average (c)</c:v>
                </c:pt>
                <c:pt idx="6">
                  <c:v>New Zealand</c:v>
                </c:pt>
                <c:pt idx="7">
                  <c:v>Japan</c:v>
                </c:pt>
                <c:pt idx="8">
                  <c:v>Australia</c:v>
                </c:pt>
              </c:strCache>
            </c:strRef>
          </c:cat>
          <c:val>
            <c:numRef>
              <c:f>'Chart LMF1.6.B'!$O$5:$O$13</c:f>
              <c:numCache>
                <c:formatCode>0.0</c:formatCode>
                <c:ptCount val="9"/>
                <c:pt idx="0">
                  <c:v>12.136825833172308</c:v>
                </c:pt>
                <c:pt idx="1">
                  <c:v>13.9</c:v>
                </c:pt>
                <c:pt idx="2">
                  <c:v>15</c:v>
                </c:pt>
                <c:pt idx="3">
                  <c:v>15.862487087513101</c:v>
                </c:pt>
                <c:pt idx="4">
                  <c:v>18.72</c:v>
                </c:pt>
                <c:pt idx="5">
                  <c:v>24.879411764705885</c:v>
                </c:pt>
                <c:pt idx="6">
                  <c:v>32.723388400368201</c:v>
                </c:pt>
                <c:pt idx="7">
                  <c:v>36.881842204605498</c:v>
                </c:pt>
                <c:pt idx="8">
                  <c:v>38.0210140437121</c:v>
                </c:pt>
              </c:numCache>
            </c:numRef>
          </c:val>
        </c:ser>
        <c:dLbls>
          <c:showLegendKey val="0"/>
          <c:showVal val="0"/>
          <c:showCatName val="0"/>
          <c:showSerName val="0"/>
          <c:showPercent val="0"/>
          <c:showBubbleSize val="0"/>
        </c:dLbls>
        <c:gapWidth val="150"/>
        <c:axId val="237729280"/>
        <c:axId val="237731200"/>
      </c:barChart>
      <c:lineChart>
        <c:grouping val="standard"/>
        <c:varyColors val="0"/>
        <c:ser>
          <c:idx val="4"/>
          <c:order val="1"/>
          <c:tx>
            <c:strRef>
              <c:f>'Chart LMF1.6.B'!$N$4</c:f>
              <c:strCache>
                <c:ptCount val="1"/>
                <c:pt idx="0">
                  <c:v>Male</c:v>
                </c:pt>
              </c:strCache>
            </c:strRef>
          </c:tx>
          <c:spPr>
            <a:ln w="25400">
              <a:noFill/>
            </a:ln>
          </c:spPr>
          <c:marker>
            <c:symbol val="diamond"/>
            <c:size val="7"/>
            <c:spPr>
              <a:solidFill>
                <a:srgbClr val="FFFFFF"/>
              </a:solidFill>
              <a:ln w="6350">
                <a:solidFill>
                  <a:srgbClr val="000000"/>
                </a:solidFill>
                <a:prstDash val="solid"/>
              </a:ln>
            </c:spPr>
          </c:marker>
          <c:val>
            <c:numRef>
              <c:f>'Chart LMF1.6.B'!$N$5:$N$13</c:f>
              <c:numCache>
                <c:formatCode>0.0</c:formatCode>
                <c:ptCount val="9"/>
                <c:pt idx="0">
                  <c:v>11.340133739841253</c:v>
                </c:pt>
                <c:pt idx="1">
                  <c:v>10</c:v>
                </c:pt>
                <c:pt idx="2">
                  <c:v>6.6</c:v>
                </c:pt>
                <c:pt idx="3">
                  <c:v>6.8704350666661096</c:v>
                </c:pt>
                <c:pt idx="4">
                  <c:v>11.67</c:v>
                </c:pt>
                <c:pt idx="5">
                  <c:v>9.1117647058823508</c:v>
                </c:pt>
                <c:pt idx="6">
                  <c:v>11.161561881674301</c:v>
                </c:pt>
                <c:pt idx="7">
                  <c:v>11.993195350155901</c:v>
                </c:pt>
                <c:pt idx="8">
                  <c:v>14.257636529274199</c:v>
                </c:pt>
              </c:numCache>
            </c:numRef>
          </c:val>
          <c:smooth val="0"/>
        </c:ser>
        <c:dLbls>
          <c:showLegendKey val="0"/>
          <c:showVal val="0"/>
          <c:showCatName val="0"/>
          <c:showSerName val="0"/>
          <c:showPercent val="0"/>
          <c:showBubbleSize val="0"/>
        </c:dLbls>
        <c:marker val="1"/>
        <c:smooth val="0"/>
        <c:axId val="237729280"/>
        <c:axId val="237731200"/>
      </c:lineChart>
      <c:catAx>
        <c:axId val="2377292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37731200"/>
        <c:crosses val="autoZero"/>
        <c:auto val="1"/>
        <c:lblAlgn val="ctr"/>
        <c:lblOffset val="0"/>
        <c:tickLblSkip val="1"/>
        <c:tickMarkSkip val="1"/>
        <c:noMultiLvlLbl val="0"/>
      </c:catAx>
      <c:valAx>
        <c:axId val="237731200"/>
        <c:scaling>
          <c:orientation val="minMax"/>
          <c:max val="50"/>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a:solidFill>
                      <a:srgbClr val="000000"/>
                    </a:solidFill>
                    <a:latin typeface="Arial Narrow"/>
                  </a:rPr>
                  <a:t>Proportion</a:t>
                </a:r>
                <a:r>
                  <a:rPr lang="en-GB" sz="750" b="0" i="0" baseline="0">
                    <a:solidFill>
                      <a:srgbClr val="000000"/>
                    </a:solidFill>
                    <a:latin typeface="Arial Narrow"/>
                  </a:rPr>
                  <a:t> in part-time employment (%)</a:t>
                </a:r>
                <a:endParaRPr lang="en-GB" sz="750" b="0" i="0">
                  <a:solidFill>
                    <a:srgbClr val="000000"/>
                  </a:solidFill>
                  <a:latin typeface="Arial Narrow"/>
                </a:endParaRPr>
              </a:p>
            </c:rich>
          </c:tx>
          <c:layout>
            <c:manualLayout>
              <c:xMode val="edge"/>
              <c:yMode val="edge"/>
              <c:x val="1.3116869412958112E-2"/>
              <c:y val="9.4623814457326705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37729280"/>
        <c:crosses val="autoZero"/>
        <c:crossBetween val="between"/>
      </c:valAx>
      <c:spPr>
        <a:solidFill>
          <a:srgbClr val="F4FFFF"/>
        </a:solidFill>
        <a:ln w="9525">
          <a:solidFill>
            <a:srgbClr val="000000"/>
          </a:solidFill>
        </a:ln>
      </c:spPr>
    </c:plotArea>
    <c:legend>
      <c:legendPos val="t"/>
      <c:layout>
        <c:manualLayout>
          <c:xMode val="edge"/>
          <c:yMode val="edge"/>
          <c:x val="4.5977209353326345E-2"/>
          <c:y val="1.9920803043647729E-2"/>
          <c:w val="0.93633859976213918"/>
          <c:h val="7.4703011413679063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155" r="0.75000000000000155"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4993877730544043E-2"/>
          <c:y val="0.21050668335332257"/>
          <c:w val="0.93811266930611159"/>
          <c:h val="0.55632059237628406"/>
        </c:manualLayout>
      </c:layout>
      <c:barChart>
        <c:barDir val="col"/>
        <c:grouping val="clustered"/>
        <c:varyColors val="0"/>
        <c:ser>
          <c:idx val="1"/>
          <c:order val="0"/>
          <c:tx>
            <c:strRef>
              <c:f>'Chart LMF1.6.C'!$Q$3:$S$3</c:f>
              <c:strCache>
                <c:ptCount val="1"/>
                <c:pt idx="0">
                  <c:v>Female</c:v>
                </c:pt>
              </c:strCache>
            </c:strRef>
          </c:tx>
          <c:spPr>
            <a:solidFill>
              <a:schemeClr val="accent1"/>
            </a:solidFill>
            <a:ln w="6350" cmpd="sng">
              <a:solidFill>
                <a:srgbClr val="000000"/>
              </a:solidFill>
              <a:round/>
            </a:ln>
            <a:effectLst/>
          </c:spPr>
          <c:invertIfNegative val="0"/>
          <c:dPt>
            <c:idx val="3"/>
            <c:invertIfNegative val="0"/>
            <c:bubble3D val="0"/>
            <c:spPr>
              <a:pattFill prst="ltUpDiag">
                <a:fgClr>
                  <a:schemeClr val="tx1"/>
                </a:fgClr>
                <a:bgClr>
                  <a:schemeClr val="bg1"/>
                </a:bgClr>
              </a:pattFill>
              <a:ln w="6350" cmpd="sng">
                <a:solidFill>
                  <a:srgbClr val="000000"/>
                </a:solidFill>
                <a:round/>
              </a:ln>
              <a:effectLst/>
            </c:spPr>
          </c:dPt>
          <c:dPt>
            <c:idx val="24"/>
            <c:invertIfNegative val="0"/>
            <c:bubble3D val="0"/>
            <c:spPr>
              <a:pattFill prst="pct50">
                <a:fgClr>
                  <a:schemeClr val="tx1"/>
                </a:fgClr>
                <a:bgClr>
                  <a:schemeClr val="bg1"/>
                </a:bgClr>
              </a:pattFill>
              <a:ln w="6350" cmpd="sng">
                <a:solidFill>
                  <a:srgbClr val="000000"/>
                </a:solidFill>
                <a:round/>
              </a:ln>
              <a:effectLst/>
            </c:spPr>
          </c:dPt>
          <c:dPt>
            <c:idx val="27"/>
            <c:invertIfNegative val="0"/>
            <c:bubble3D val="0"/>
            <c:spPr>
              <a:pattFill prst="ltUpDiag">
                <a:fgClr>
                  <a:schemeClr val="tx1"/>
                </a:fgClr>
                <a:bgClr>
                  <a:schemeClr val="bg1"/>
                </a:bgClr>
              </a:pattFill>
              <a:ln w="6350" cmpd="sng">
                <a:solidFill>
                  <a:srgbClr val="000000"/>
                </a:solidFill>
                <a:round/>
              </a:ln>
              <a:effectLst/>
            </c:spPr>
          </c:dPt>
          <c:dPt>
            <c:idx val="29"/>
            <c:invertIfNegative val="0"/>
            <c:bubble3D val="0"/>
            <c:spPr>
              <a:pattFill prst="pct50">
                <a:fgClr>
                  <a:schemeClr val="tx1"/>
                </a:fgClr>
                <a:bgClr>
                  <a:schemeClr val="bg1"/>
                </a:bgClr>
              </a:pattFill>
              <a:ln w="6350" cmpd="sng">
                <a:solidFill>
                  <a:srgbClr val="000000"/>
                </a:solidFill>
                <a:round/>
              </a:ln>
              <a:effectLst/>
            </c:spPr>
          </c:dPt>
          <c:cat>
            <c:strRef>
              <c:f>'Chart LMF1.6.C'!$L$5:$L$11</c:f>
              <c:strCache>
                <c:ptCount val="7"/>
                <c:pt idx="0">
                  <c:v>New Zealand</c:v>
                </c:pt>
                <c:pt idx="1">
                  <c:v>Australia</c:v>
                </c:pt>
                <c:pt idx="2">
                  <c:v>Thailand</c:v>
                </c:pt>
                <c:pt idx="3">
                  <c:v>OECD average (c)</c:v>
                </c:pt>
                <c:pt idx="4">
                  <c:v>Hong Kong, China</c:v>
                </c:pt>
                <c:pt idx="5">
                  <c:v>Korea</c:v>
                </c:pt>
                <c:pt idx="6">
                  <c:v>Japan</c:v>
                </c:pt>
              </c:strCache>
            </c:strRef>
          </c:cat>
          <c:val>
            <c:numRef>
              <c:f>'Chart LMF1.6.C'!$S$5:$S$11</c:f>
              <c:numCache>
                <c:formatCode>0.0</c:formatCode>
                <c:ptCount val="7"/>
                <c:pt idx="0">
                  <c:v>-2.4369235915795002</c:v>
                </c:pt>
                <c:pt idx="1">
                  <c:v>-0.3710456684849035</c:v>
                </c:pt>
                <c:pt idx="2">
                  <c:v>-0.37035561335160239</c:v>
                </c:pt>
                <c:pt idx="3">
                  <c:v>1.01176470588236</c:v>
                </c:pt>
                <c:pt idx="4">
                  <c:v>2.5999999999999996</c:v>
                </c:pt>
                <c:pt idx="5">
                  <c:v>3.9452930233135</c:v>
                </c:pt>
                <c:pt idx="6">
                  <c:v>5.5584279524519964</c:v>
                </c:pt>
              </c:numCache>
            </c:numRef>
          </c:val>
        </c:ser>
        <c:dLbls>
          <c:showLegendKey val="0"/>
          <c:showVal val="0"/>
          <c:showCatName val="0"/>
          <c:showSerName val="0"/>
          <c:showPercent val="0"/>
          <c:showBubbleSize val="0"/>
        </c:dLbls>
        <c:gapWidth val="150"/>
        <c:axId val="250922880"/>
        <c:axId val="250925056"/>
      </c:barChart>
      <c:lineChart>
        <c:grouping val="standard"/>
        <c:varyColors val="0"/>
        <c:ser>
          <c:idx val="4"/>
          <c:order val="1"/>
          <c:tx>
            <c:strRef>
              <c:f>'Chart LMF1.6.C'!$M$3:$O$3</c:f>
              <c:strCache>
                <c:ptCount val="1"/>
                <c:pt idx="0">
                  <c:v>Male</c:v>
                </c:pt>
              </c:strCache>
            </c:strRef>
          </c:tx>
          <c:spPr>
            <a:ln w="25400">
              <a:noFill/>
            </a:ln>
          </c:spPr>
          <c:marker>
            <c:symbol val="diamond"/>
            <c:size val="7"/>
            <c:spPr>
              <a:solidFill>
                <a:srgbClr val="FFFFFF"/>
              </a:solidFill>
              <a:ln w="6350">
                <a:solidFill>
                  <a:srgbClr val="000000"/>
                </a:solidFill>
                <a:prstDash val="solid"/>
              </a:ln>
            </c:spPr>
          </c:marker>
          <c:val>
            <c:numRef>
              <c:f>'Chart LMF1.6.C'!$O$5:$O$11</c:f>
              <c:numCache>
                <c:formatCode>0.0</c:formatCode>
                <c:ptCount val="7"/>
                <c:pt idx="0">
                  <c:v>0.61303869494700081</c:v>
                </c:pt>
                <c:pt idx="1">
                  <c:v>2.2364580396591993</c:v>
                </c:pt>
                <c:pt idx="2">
                  <c:v>0.73746047063505138</c:v>
                </c:pt>
                <c:pt idx="3">
                  <c:v>2.3999999999999977</c:v>
                </c:pt>
                <c:pt idx="4">
                  <c:v>1.5999999999999996</c:v>
                </c:pt>
                <c:pt idx="5">
                  <c:v>1.0188202327534492</c:v>
                </c:pt>
                <c:pt idx="6">
                  <c:v>3.1850478136846601</c:v>
                </c:pt>
              </c:numCache>
            </c:numRef>
          </c:val>
          <c:smooth val="0"/>
        </c:ser>
        <c:dLbls>
          <c:showLegendKey val="0"/>
          <c:showVal val="0"/>
          <c:showCatName val="0"/>
          <c:showSerName val="0"/>
          <c:showPercent val="0"/>
          <c:showBubbleSize val="0"/>
        </c:dLbls>
        <c:marker val="1"/>
        <c:smooth val="0"/>
        <c:axId val="250922880"/>
        <c:axId val="250925056"/>
      </c:lineChart>
      <c:catAx>
        <c:axId val="2509228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50925056"/>
        <c:crosses val="autoZero"/>
        <c:auto val="1"/>
        <c:lblAlgn val="ctr"/>
        <c:lblOffset val="0"/>
        <c:tickLblSkip val="1"/>
        <c:tickMarkSkip val="1"/>
        <c:noMultiLvlLbl val="0"/>
      </c:catAx>
      <c:valAx>
        <c:axId val="250925056"/>
        <c:scaling>
          <c:orientation val="minMax"/>
          <c:max val="10"/>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a:solidFill>
                      <a:srgbClr val="000000"/>
                    </a:solidFill>
                    <a:latin typeface="Arial Narrow"/>
                  </a:rPr>
                  <a:t>Change</a:t>
                </a:r>
                <a:r>
                  <a:rPr lang="en-GB" sz="750" b="0" i="0" baseline="0">
                    <a:solidFill>
                      <a:srgbClr val="000000"/>
                    </a:solidFill>
                    <a:latin typeface="Arial Narrow"/>
                  </a:rPr>
                  <a:t> in p</a:t>
                </a:r>
                <a:r>
                  <a:rPr lang="en-GB" sz="750" b="0" i="0">
                    <a:solidFill>
                      <a:srgbClr val="000000"/>
                    </a:solidFill>
                    <a:latin typeface="Arial Narrow"/>
                  </a:rPr>
                  <a:t>roportion</a:t>
                </a:r>
                <a:r>
                  <a:rPr lang="en-GB" sz="750" b="0" i="0" baseline="0">
                    <a:solidFill>
                      <a:srgbClr val="000000"/>
                    </a:solidFill>
                    <a:latin typeface="Arial Narrow"/>
                  </a:rPr>
                  <a:t> in part-time employment (percentage point)</a:t>
                </a:r>
                <a:endParaRPr lang="en-GB" sz="750" b="0" i="0">
                  <a:solidFill>
                    <a:srgbClr val="000000"/>
                  </a:solidFill>
                  <a:latin typeface="Arial Narrow"/>
                </a:endParaRPr>
              </a:p>
            </c:rich>
          </c:tx>
          <c:layout>
            <c:manualLayout>
              <c:xMode val="edge"/>
              <c:yMode val="edge"/>
              <c:x val="2.8006223043393098E-2"/>
              <c:y val="5.149745354678351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0922880"/>
        <c:crosses val="autoZero"/>
        <c:crossBetween val="between"/>
      </c:valAx>
      <c:spPr>
        <a:solidFill>
          <a:srgbClr val="F4FFFF"/>
        </a:solidFill>
        <a:ln w="9525">
          <a:solidFill>
            <a:srgbClr val="000000"/>
          </a:solidFill>
        </a:ln>
      </c:spPr>
    </c:plotArea>
    <c:legend>
      <c:legendPos val="t"/>
      <c:layout>
        <c:manualLayout>
          <c:xMode val="edge"/>
          <c:yMode val="edge"/>
          <c:x val="4.5772432227842177E-2"/>
          <c:y val="0"/>
          <c:w val="0.93678236996353959"/>
          <c:h val="5.4782208370031386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155" r="0.7500000000000015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5348554731629395E-2"/>
          <c:y val="0.13095547629019413"/>
          <c:w val="0.93731128269160502"/>
          <c:h val="0.63760087001605281"/>
        </c:manualLayout>
      </c:layout>
      <c:barChart>
        <c:barDir val="col"/>
        <c:grouping val="clustered"/>
        <c:varyColors val="0"/>
        <c:ser>
          <c:idx val="1"/>
          <c:order val="0"/>
          <c:spPr>
            <a:solidFill>
              <a:srgbClr val="4F81BD"/>
            </a:solidFill>
            <a:ln w="6350" cmpd="sng">
              <a:solidFill>
                <a:srgbClr val="000000"/>
              </a:solidFill>
              <a:round/>
            </a:ln>
            <a:effectLst/>
          </c:spPr>
          <c:invertIfNegative val="0"/>
          <c:dPt>
            <c:idx val="3"/>
            <c:invertIfNegative val="0"/>
            <c:bubble3D val="0"/>
            <c:spPr>
              <a:pattFill prst="ltUpDiag">
                <a:fgClr>
                  <a:schemeClr val="tx1"/>
                </a:fgClr>
                <a:bgClr>
                  <a:schemeClr val="bg1"/>
                </a:bgClr>
              </a:pattFill>
              <a:ln w="6350" cmpd="sng">
                <a:solidFill>
                  <a:srgbClr val="000000"/>
                </a:solidFill>
                <a:round/>
              </a:ln>
              <a:effectLst/>
            </c:spPr>
          </c:dPt>
          <c:dPt>
            <c:idx val="16"/>
            <c:invertIfNegative val="0"/>
            <c:bubble3D val="0"/>
            <c:spPr>
              <a:pattFill prst="pct50">
                <a:fgClr>
                  <a:schemeClr val="tx1"/>
                </a:fgClr>
                <a:bgClr>
                  <a:schemeClr val="bg1"/>
                </a:bgClr>
              </a:pattFill>
              <a:ln w="6350" cmpd="sng">
                <a:solidFill>
                  <a:srgbClr val="000000"/>
                </a:solidFill>
                <a:round/>
              </a:ln>
              <a:effectLst/>
            </c:spPr>
          </c:dPt>
          <c:dPt>
            <c:idx val="17"/>
            <c:invertIfNegative val="0"/>
            <c:bubble3D val="0"/>
            <c:spPr>
              <a:pattFill prst="ltUpDiag">
                <a:fgClr>
                  <a:schemeClr val="tx1"/>
                </a:fgClr>
                <a:bgClr>
                  <a:schemeClr val="bg1"/>
                </a:bgClr>
              </a:pattFill>
              <a:ln w="6350" cmpd="sng">
                <a:solidFill>
                  <a:srgbClr val="000000"/>
                </a:solidFill>
                <a:round/>
              </a:ln>
              <a:effectLst/>
            </c:spPr>
          </c:dPt>
          <c:dPt>
            <c:idx val="19"/>
            <c:invertIfNegative val="0"/>
            <c:bubble3D val="0"/>
            <c:spPr>
              <a:pattFill prst="pct50">
                <a:fgClr>
                  <a:schemeClr val="tx1"/>
                </a:fgClr>
                <a:bgClr>
                  <a:schemeClr val="bg1"/>
                </a:bgClr>
              </a:pattFill>
              <a:ln w="6350" cmpd="sng">
                <a:solidFill>
                  <a:srgbClr val="000000"/>
                </a:solidFill>
                <a:round/>
              </a:ln>
              <a:effectLst/>
            </c:spPr>
          </c:dPt>
          <c:cat>
            <c:strRef>
              <c:f>'Chart LMF1.6.D'!$L$5:$L$12</c:f>
              <c:strCache>
                <c:ptCount val="8"/>
                <c:pt idx="0">
                  <c:v>Korea</c:v>
                </c:pt>
                <c:pt idx="1">
                  <c:v>Japan</c:v>
                </c:pt>
                <c:pt idx="2">
                  <c:v>Viet Nam</c:v>
                </c:pt>
                <c:pt idx="3">
                  <c:v>OECD average (c)</c:v>
                </c:pt>
                <c:pt idx="4">
                  <c:v>Hong Kong, China</c:v>
                </c:pt>
                <c:pt idx="5">
                  <c:v>Thailand</c:v>
                </c:pt>
                <c:pt idx="6">
                  <c:v>Singapore</c:v>
                </c:pt>
                <c:pt idx="7">
                  <c:v>Australia</c:v>
                </c:pt>
              </c:strCache>
            </c:strRef>
          </c:cat>
          <c:val>
            <c:numRef>
              <c:f>'Chart LMF1.6.D'!$N$5:$N$12</c:f>
              <c:numCache>
                <c:formatCode>0.0</c:formatCode>
                <c:ptCount val="8"/>
                <c:pt idx="0">
                  <c:v>10.490501842925999</c:v>
                </c:pt>
                <c:pt idx="1">
                  <c:v>12.5</c:v>
                </c:pt>
                <c:pt idx="2">
                  <c:v>25.837572355727069</c:v>
                </c:pt>
                <c:pt idx="3">
                  <c:v>30.864471977622902</c:v>
                </c:pt>
                <c:pt idx="4">
                  <c:v>33.228231869997572</c:v>
                </c:pt>
                <c:pt idx="5">
                  <c:v>33.870782318790596</c:v>
                </c:pt>
                <c:pt idx="6">
                  <c:v>34.02838111786852</c:v>
                </c:pt>
                <c:pt idx="7">
                  <c:v>36.222157949240788</c:v>
                </c:pt>
              </c:numCache>
            </c:numRef>
          </c:val>
        </c:ser>
        <c:dLbls>
          <c:showLegendKey val="0"/>
          <c:showVal val="0"/>
          <c:showCatName val="0"/>
          <c:showSerName val="0"/>
          <c:showPercent val="0"/>
          <c:showBubbleSize val="0"/>
        </c:dLbls>
        <c:gapWidth val="100"/>
        <c:axId val="252168064"/>
        <c:axId val="252169600"/>
      </c:barChart>
      <c:catAx>
        <c:axId val="25216806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52169600"/>
        <c:crosses val="autoZero"/>
        <c:auto val="1"/>
        <c:lblAlgn val="ctr"/>
        <c:lblOffset val="0"/>
        <c:tickLblSkip val="1"/>
        <c:tickMarkSkip val="1"/>
        <c:noMultiLvlLbl val="0"/>
      </c:catAx>
      <c:valAx>
        <c:axId val="252169600"/>
        <c:scaling>
          <c:orientation val="minMax"/>
          <c:max val="50"/>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baseline="0">
                    <a:solidFill>
                      <a:srgbClr val="000000"/>
                    </a:solidFill>
                    <a:latin typeface="Arial Narrow"/>
                  </a:rPr>
                  <a:t>Female share of managerial employment (%)</a:t>
                </a:r>
                <a:endParaRPr lang="en-GB" sz="750" b="0" i="0">
                  <a:solidFill>
                    <a:srgbClr val="000000"/>
                  </a:solidFill>
                  <a:latin typeface="Arial Narrow"/>
                </a:endParaRPr>
              </a:p>
            </c:rich>
          </c:tx>
          <c:layout>
            <c:manualLayout>
              <c:xMode val="edge"/>
              <c:yMode val="edge"/>
              <c:x val="1.31169040763108E-2"/>
              <c:y val="5.6450620984077257E-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2168064"/>
        <c:crosses val="autoZero"/>
        <c:crossBetween val="between"/>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155" r="0.7500000000000015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5074485391471617E-3"/>
          <c:y val="0.16815040146674884"/>
          <c:w val="0.98936568932606594"/>
          <c:h val="0.82686939777233892"/>
        </c:manualLayout>
      </c:layout>
      <c:lineChart>
        <c:grouping val="standard"/>
        <c:varyColors val="0"/>
        <c:ser>
          <c:idx val="1"/>
          <c:order val="0"/>
          <c:tx>
            <c:strRef>
              <c:f>'BoxChart LMF1.6.E'!$O$6</c:f>
              <c:strCache>
                <c:ptCount val="1"/>
                <c:pt idx="0">
                  <c:v>Youngest child aged 0-2</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square"/>
            <c:size val="8"/>
            <c:spPr>
              <a:solidFill>
                <a:schemeClr val="accent1"/>
              </a:solidFill>
              <a:ln w="12700">
                <a:solidFill>
                  <a:srgbClr val="000000"/>
                </a:solidFill>
                <a:prstDash val="solid"/>
              </a:ln>
              <a:effectLst/>
              <a:extLst/>
            </c:spPr>
          </c:marker>
          <c:dPt>
            <c:idx val="1"/>
            <c:marker>
              <c:spPr>
                <a:pattFill prst="ltUpDiag">
                  <a:fgClr>
                    <a:schemeClr val="tx1"/>
                  </a:fgClr>
                  <a:bgClr>
                    <a:schemeClr val="bg1"/>
                  </a:bgClr>
                </a:pattFill>
                <a:ln w="12700">
                  <a:solidFill>
                    <a:srgbClr val="000000"/>
                  </a:solidFill>
                  <a:prstDash val="solid"/>
                </a:ln>
                <a:effectLst/>
                <a:extLst/>
              </c:spPr>
            </c:marker>
            <c:bubble3D val="0"/>
          </c:dPt>
          <c:dPt>
            <c:idx val="18"/>
            <c:marker>
              <c:spPr>
                <a:pattFill prst="pct50">
                  <a:fgClr>
                    <a:schemeClr val="tx1"/>
                  </a:fgClr>
                  <a:bgClr>
                    <a:schemeClr val="bg1"/>
                  </a:bgClr>
                </a:pattFill>
                <a:ln w="12700">
                  <a:solidFill>
                    <a:srgbClr val="000000"/>
                  </a:solidFill>
                  <a:prstDash val="solid"/>
                </a:ln>
                <a:effectLst/>
                <a:extLst/>
              </c:spPr>
            </c:marker>
            <c:bubble3D val="0"/>
            <c:extLst xmlns:c16r2="http://schemas.microsoft.com/office/drawing/2015/06/chart">
              <c:ext xmlns:c16="http://schemas.microsoft.com/office/drawing/2014/chart" uri="{C3380CC4-5D6E-409C-BE32-E72D297353CC}">
                <c16:uniqueId val="{00000001-ABBE-42FC-8374-C77C33491B48}"/>
              </c:ext>
            </c:extLst>
          </c:dPt>
          <c:dPt>
            <c:idx val="20"/>
            <c:marker>
              <c:spPr>
                <a:pattFill prst="pct50">
                  <a:fgClr>
                    <a:schemeClr val="tx1"/>
                  </a:fgClr>
                  <a:bgClr>
                    <a:schemeClr val="bg1"/>
                  </a:bgClr>
                </a:pattFill>
                <a:ln w="12700">
                  <a:solidFill>
                    <a:srgbClr val="000000"/>
                  </a:solidFill>
                  <a:prstDash val="solid"/>
                </a:ln>
                <a:effectLst/>
                <a:extLst/>
              </c:spPr>
            </c:marker>
            <c:bubble3D val="0"/>
            <c:extLst xmlns:c16r2="http://schemas.microsoft.com/office/drawing/2015/06/chart">
              <c:ext xmlns:c16="http://schemas.microsoft.com/office/drawing/2014/chart" uri="{C3380CC4-5D6E-409C-BE32-E72D297353CC}">
                <c16:uniqueId val="{00000003-ABBE-42FC-8374-C77C33491B48}"/>
              </c:ext>
            </c:extLst>
          </c:dPt>
          <c:dPt>
            <c:idx val="24"/>
            <c:marker>
              <c:spPr>
                <a:pattFill prst="dkUpDiag">
                  <a:fgClr>
                    <a:schemeClr val="tx1"/>
                  </a:fgClr>
                  <a:bgClr>
                    <a:schemeClr val="bg1"/>
                  </a:bgClr>
                </a:pattFill>
                <a:ln w="12700">
                  <a:solidFill>
                    <a:srgbClr val="000000"/>
                  </a:solidFill>
                  <a:prstDash val="solid"/>
                </a:ln>
                <a:effectLst/>
                <a:extLst/>
              </c:spPr>
            </c:marker>
            <c:bubble3D val="0"/>
          </c:dPt>
          <c:cat>
            <c:strRef>
              <c:f>'BoxChart LMF1.6.E'!$L$7:$L$10</c:f>
              <c:strCache>
                <c:ptCount val="4"/>
                <c:pt idx="0">
                  <c:v>China</c:v>
                </c:pt>
                <c:pt idx="1">
                  <c:v>OECD-29 average (d)</c:v>
                </c:pt>
                <c:pt idx="2">
                  <c:v>Japan (b,c)</c:v>
                </c:pt>
                <c:pt idx="3">
                  <c:v>New Zealand</c:v>
                </c:pt>
              </c:strCache>
            </c:strRef>
          </c:cat>
          <c:val>
            <c:numRef>
              <c:f>'BoxChart LMF1.6.E'!$O$7:$O$10</c:f>
              <c:numCache>
                <c:formatCode>0.0</c:formatCode>
                <c:ptCount val="4"/>
                <c:pt idx="0">
                  <c:v>65.7</c:v>
                </c:pt>
                <c:pt idx="1">
                  <c:v>53.17709112853408</c:v>
                </c:pt>
                <c:pt idx="2">
                  <c:v>47.395221308264787</c:v>
                </c:pt>
                <c:pt idx="3">
                  <c:v>45.336481700118071</c:v>
                </c:pt>
              </c:numCache>
            </c:numRef>
          </c:val>
          <c:smooth val="0"/>
          <c:extLst xmlns:c16r2="http://schemas.microsoft.com/office/drawing/2015/06/chart">
            <c:ext xmlns:c16="http://schemas.microsoft.com/office/drawing/2014/chart" uri="{C3380CC4-5D6E-409C-BE32-E72D297353CC}">
              <c16:uniqueId val="{00000004-ABBE-42FC-8374-C77C33491B48}"/>
            </c:ext>
          </c:extLst>
        </c:ser>
        <c:ser>
          <c:idx val="4"/>
          <c:order val="1"/>
          <c:tx>
            <c:strRef>
              <c:f>'BoxChart LMF1.6.E'!$P$6</c:f>
              <c:strCache>
                <c:ptCount val="1"/>
                <c:pt idx="0">
                  <c:v>Youngest child aged 3-5</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circle"/>
            <c:size val="8"/>
            <c:spPr>
              <a:solidFill>
                <a:schemeClr val="bg1"/>
              </a:solidFill>
              <a:ln w="12700">
                <a:solidFill>
                  <a:srgbClr val="000000"/>
                </a:solidFill>
                <a:prstDash val="solid"/>
              </a:ln>
              <a:effectLst/>
              <a:extLst/>
            </c:spPr>
          </c:marker>
          <c:dPt>
            <c:idx val="1"/>
            <c:marker>
              <c:spPr>
                <a:pattFill prst="pct5">
                  <a:fgClr>
                    <a:schemeClr val="bg1"/>
                  </a:fgClr>
                  <a:bgClr>
                    <a:schemeClr val="bg1"/>
                  </a:bgClr>
                </a:pattFill>
                <a:ln w="12700">
                  <a:solidFill>
                    <a:srgbClr val="000000"/>
                  </a:solidFill>
                  <a:prstDash val="solid"/>
                </a:ln>
                <a:effectLst/>
                <a:extLst/>
              </c:spPr>
            </c:marker>
            <c:bubble3D val="0"/>
          </c:dPt>
          <c:cat>
            <c:strRef>
              <c:f>'BoxChart LMF1.6.E'!$L$7:$L$10</c:f>
              <c:strCache>
                <c:ptCount val="4"/>
                <c:pt idx="0">
                  <c:v>China</c:v>
                </c:pt>
                <c:pt idx="1">
                  <c:v>OECD-29 average (d)</c:v>
                </c:pt>
                <c:pt idx="2">
                  <c:v>Japan (b,c)</c:v>
                </c:pt>
                <c:pt idx="3">
                  <c:v>New Zealand</c:v>
                </c:pt>
              </c:strCache>
            </c:strRef>
          </c:cat>
          <c:val>
            <c:numRef>
              <c:f>'BoxChart LMF1.6.E'!$P$7:$P$10</c:f>
              <c:numCache>
                <c:formatCode>0.0</c:formatCode>
                <c:ptCount val="4"/>
                <c:pt idx="0">
                  <c:v>81.099999999999994</c:v>
                </c:pt>
                <c:pt idx="1">
                  <c:v>66.687018708655216</c:v>
                </c:pt>
                <c:pt idx="2">
                  <c:v>60.800902425267914</c:v>
                </c:pt>
                <c:pt idx="3">
                  <c:v>62.849413886384141</c:v>
                </c:pt>
              </c:numCache>
            </c:numRef>
          </c:val>
          <c:smooth val="0"/>
          <c:extLst xmlns:c16r2="http://schemas.microsoft.com/office/drawing/2015/06/chart">
            <c:ext xmlns:c16="http://schemas.microsoft.com/office/drawing/2014/chart" uri="{C3380CC4-5D6E-409C-BE32-E72D297353CC}">
              <c16:uniqueId val="{00000009-ABBE-42FC-8374-C77C33491B48}"/>
            </c:ext>
          </c:extLst>
        </c:ser>
        <c:ser>
          <c:idx val="0"/>
          <c:order val="2"/>
          <c:tx>
            <c:strRef>
              <c:f>'BoxChart LMF1.6.E'!$Q$6</c:f>
              <c:strCache>
                <c:ptCount val="1"/>
                <c:pt idx="0">
                  <c:v>Youngest child aged 6-14</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triangle"/>
            <c:size val="8"/>
            <c:spPr>
              <a:solidFill>
                <a:srgbClr val="CCCCCC"/>
              </a:solidFill>
              <a:ln w="12700">
                <a:solidFill>
                  <a:srgbClr val="000000"/>
                </a:solidFill>
                <a:prstDash val="solid"/>
              </a:ln>
              <a:effectLst/>
              <a:extLst/>
            </c:spPr>
          </c:marker>
          <c:dPt>
            <c:idx val="1"/>
            <c:marker>
              <c:spPr>
                <a:pattFill prst="pct20">
                  <a:fgClr>
                    <a:schemeClr val="tx1"/>
                  </a:fgClr>
                  <a:bgClr>
                    <a:schemeClr val="bg1"/>
                  </a:bgClr>
                </a:pattFill>
                <a:ln w="12700">
                  <a:solidFill>
                    <a:srgbClr val="000000"/>
                  </a:solidFill>
                  <a:prstDash val="solid"/>
                </a:ln>
                <a:effectLst/>
                <a:extLst/>
              </c:spPr>
            </c:marker>
            <c:bubble3D val="0"/>
          </c:dPt>
          <c:dPt>
            <c:idx val="18"/>
            <c:marker>
              <c:spPr>
                <a:solidFill>
                  <a:schemeClr val="bg1"/>
                </a:solidFill>
                <a:ln w="12700">
                  <a:solidFill>
                    <a:srgbClr val="000000"/>
                  </a:solidFill>
                  <a:prstDash val="solid"/>
                </a:ln>
                <a:effectLst/>
                <a:extLst/>
              </c:spPr>
            </c:marker>
            <c:bubble3D val="0"/>
            <c:extLst xmlns:c16r2="http://schemas.microsoft.com/office/drawing/2015/06/chart">
              <c:ext xmlns:c16="http://schemas.microsoft.com/office/drawing/2014/chart" uri="{C3380CC4-5D6E-409C-BE32-E72D297353CC}">
                <c16:uniqueId val="{0000000B-ABBE-42FC-8374-C77C33491B48}"/>
              </c:ext>
            </c:extLst>
          </c:dPt>
          <c:dPt>
            <c:idx val="20"/>
            <c:marker>
              <c:spPr>
                <a:solidFill>
                  <a:schemeClr val="bg1"/>
                </a:solidFill>
                <a:ln w="12700">
                  <a:solidFill>
                    <a:srgbClr val="000000"/>
                  </a:solidFill>
                  <a:prstDash val="solid"/>
                </a:ln>
                <a:effectLst/>
                <a:extLst/>
              </c:spPr>
            </c:marker>
            <c:bubble3D val="0"/>
            <c:extLst xmlns:c16r2="http://schemas.microsoft.com/office/drawing/2015/06/chart">
              <c:ext xmlns:c16="http://schemas.microsoft.com/office/drawing/2014/chart" uri="{C3380CC4-5D6E-409C-BE32-E72D297353CC}">
                <c16:uniqueId val="{0000000D-ABBE-42FC-8374-C77C33491B48}"/>
              </c:ext>
            </c:extLst>
          </c:dPt>
          <c:dPt>
            <c:idx val="24"/>
            <c:marker>
              <c:spPr>
                <a:solidFill>
                  <a:schemeClr val="bg1"/>
                </a:solidFill>
                <a:ln w="12700">
                  <a:solidFill>
                    <a:srgbClr val="000000"/>
                  </a:solidFill>
                  <a:prstDash val="solid"/>
                </a:ln>
                <a:effectLst/>
                <a:extLst/>
              </c:spPr>
            </c:marker>
            <c:bubble3D val="0"/>
          </c:dPt>
          <c:cat>
            <c:strRef>
              <c:f>'BoxChart LMF1.6.E'!$L$7:$L$10</c:f>
              <c:strCache>
                <c:ptCount val="4"/>
                <c:pt idx="0">
                  <c:v>China</c:v>
                </c:pt>
                <c:pt idx="1">
                  <c:v>OECD-29 average (d)</c:v>
                </c:pt>
                <c:pt idx="2">
                  <c:v>Japan (b,c)</c:v>
                </c:pt>
                <c:pt idx="3">
                  <c:v>New Zealand</c:v>
                </c:pt>
              </c:strCache>
            </c:strRef>
          </c:cat>
          <c:val>
            <c:numRef>
              <c:f>'BoxChart LMF1.6.E'!$Q$7:$Q$10</c:f>
              <c:numCache>
                <c:formatCode>0.0</c:formatCode>
                <c:ptCount val="4"/>
                <c:pt idx="0">
                  <c:v>83.1</c:v>
                </c:pt>
                <c:pt idx="1">
                  <c:v>73.037050051942671</c:v>
                </c:pt>
                <c:pt idx="2">
                  <c:v>72.238925636400069</c:v>
                </c:pt>
                <c:pt idx="3">
                  <c:v>76.92994199018294</c:v>
                </c:pt>
              </c:numCache>
            </c:numRef>
          </c:val>
          <c:smooth val="0"/>
          <c:extLst xmlns:c16r2="http://schemas.microsoft.com/office/drawing/2015/06/chart">
            <c:ext xmlns:c16="http://schemas.microsoft.com/office/drawing/2014/chart" uri="{C3380CC4-5D6E-409C-BE32-E72D297353CC}">
              <c16:uniqueId val="{0000000E-ABBE-42FC-8374-C77C33491B48}"/>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50036224"/>
        <c:axId val="250037760"/>
      </c:lineChart>
      <c:catAx>
        <c:axId val="25003622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50037760"/>
        <c:crosses val="autoZero"/>
        <c:auto val="1"/>
        <c:lblAlgn val="ctr"/>
        <c:lblOffset val="0"/>
        <c:tickLblSkip val="1"/>
        <c:noMultiLvlLbl val="0"/>
      </c:catAx>
      <c:valAx>
        <c:axId val="250037760"/>
        <c:scaling>
          <c:orientation val="minMax"/>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Employment rate %</a:t>
                </a:r>
              </a:p>
            </c:rich>
          </c:tx>
          <c:layout>
            <c:manualLayout>
              <c:xMode val="edge"/>
              <c:yMode val="edge"/>
              <c:x val="1.6570583294960523E-3"/>
              <c:y val="0.11454461750097447"/>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50036224"/>
        <c:crosses val="autoZero"/>
        <c:crossBetween val="between"/>
      </c:valAx>
      <c:spPr>
        <a:solidFill>
          <a:srgbClr val="F4FFFF">
            <a:alpha val="50000"/>
          </a:srgbClr>
        </a:solidFill>
        <a:ln w="9525">
          <a:solidFill>
            <a:srgbClr val="000000"/>
          </a:solidFill>
        </a:ln>
      </c:spPr>
    </c:plotArea>
    <c:legend>
      <c:legendPos val="t"/>
      <c:layout>
        <c:manualLayout>
          <c:xMode val="edge"/>
          <c:yMode val="edge"/>
          <c:x val="4.7455485780335677E-2"/>
          <c:y val="1.9920803043647742E-2"/>
          <c:w val="0.93216399483391921"/>
          <c:h val="7.4703011413679021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38100</xdr:rowOff>
    </xdr:from>
    <xdr:to>
      <xdr:col>8</xdr:col>
      <xdr:colOff>609599</xdr:colOff>
      <xdr:row>17</xdr:row>
      <xdr:rowOff>127000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428625</xdr:rowOff>
    </xdr:from>
    <xdr:to>
      <xdr:col>9</xdr:col>
      <xdr:colOff>0</xdr:colOff>
      <xdr:row>17</xdr:row>
      <xdr:rowOff>64073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66675</xdr:rowOff>
    </xdr:from>
    <xdr:to>
      <xdr:col>8</xdr:col>
      <xdr:colOff>609599</xdr:colOff>
      <xdr:row>18</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1</xdr:row>
      <xdr:rowOff>200025</xdr:rowOff>
    </xdr:from>
    <xdr:to>
      <xdr:col>8</xdr:col>
      <xdr:colOff>581025</xdr:colOff>
      <xdr:row>17</xdr:row>
      <xdr:rowOff>102173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4</xdr:row>
      <xdr:rowOff>57150</xdr:rowOff>
    </xdr:from>
    <xdr:to>
      <xdr:col>8</xdr:col>
      <xdr:colOff>456263</xdr:colOff>
      <xdr:row>19</xdr:row>
      <xdr:rowOff>16448</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ls/spd/fdb/Korea_Centre-East-Asian-FDB/Work-in-progress/LMF/LMF1.6/BackgroundData/OECD_EPR-1564_Extra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Stat export"/>
    </sheetNames>
    <sheetDataSet>
      <sheetData sheetId="0">
        <row r="9">
          <cell r="B9" t="str">
            <v>Australia</v>
          </cell>
          <cell r="C9" t="str">
            <v/>
          </cell>
          <cell r="D9">
            <v>79.21101103318459</v>
          </cell>
          <cell r="E9">
            <v>75.753918394138125</v>
          </cell>
          <cell r="F9">
            <v>74.160071216232097</v>
          </cell>
          <cell r="G9">
            <v>73.700614020214218</v>
          </cell>
          <cell r="H9">
            <v>75.057205456820839</v>
          </cell>
          <cell r="I9">
            <v>76.386059990145156</v>
          </cell>
          <cell r="J9">
            <v>76.303995185059392</v>
          </cell>
          <cell r="K9">
            <v>75.846360230530024</v>
          </cell>
          <cell r="L9">
            <v>76.171323255206076</v>
          </cell>
          <cell r="M9">
            <v>76.599778391719013</v>
          </cell>
          <cell r="N9">
            <v>76.925520512634876</v>
          </cell>
          <cell r="O9">
            <v>76.358567889935529</v>
          </cell>
          <cell r="P9">
            <v>76.690963743556154</v>
          </cell>
          <cell r="Q9">
            <v>77.0561343175373</v>
          </cell>
          <cell r="R9">
            <v>77.605981898249084</v>
          </cell>
          <cell r="S9">
            <v>78.506544066542588</v>
          </cell>
          <cell r="T9">
            <v>78.811883482944339</v>
          </cell>
          <cell r="U9">
            <v>79.545720427786108</v>
          </cell>
          <cell r="V9">
            <v>79.683795535164265</v>
          </cell>
          <cell r="W9">
            <v>77.789590066977581</v>
          </cell>
          <cell r="X9">
            <v>78.594233859611663</v>
          </cell>
          <cell r="Y9">
            <v>78.673513141492023</v>
          </cell>
          <cell r="Z9">
            <v>78.13840593437358</v>
          </cell>
          <cell r="AA9">
            <v>77.55642209965356</v>
          </cell>
          <cell r="AB9">
            <v>77.091348336988304</v>
          </cell>
          <cell r="AC9">
            <v>77.5483032996774</v>
          </cell>
        </row>
        <row r="10">
          <cell r="B10" t="str">
            <v>Japan</v>
          </cell>
          <cell r="C10" t="str">
            <v/>
          </cell>
          <cell r="D10">
            <v>81.320973348783312</v>
          </cell>
          <cell r="E10">
            <v>81.629834254143645</v>
          </cell>
          <cell r="F10">
            <v>82.194616977225678</v>
          </cell>
          <cell r="G10">
            <v>82.266574902500579</v>
          </cell>
          <cell r="H10">
            <v>81.939032775613114</v>
          </cell>
          <cell r="I10">
            <v>81.851512373968831</v>
          </cell>
          <cell r="J10">
            <v>82.101881597062871</v>
          </cell>
          <cell r="K10">
            <v>82.390657201740325</v>
          </cell>
          <cell r="L10">
            <v>81.697247706422019</v>
          </cell>
          <cell r="M10">
            <v>81.010332950631465</v>
          </cell>
          <cell r="N10">
            <v>80.897583429229002</v>
          </cell>
          <cell r="O10">
            <v>80.48048048048048</v>
          </cell>
          <cell r="P10">
            <v>79.855947955390334</v>
          </cell>
          <cell r="Q10">
            <v>79.836639439906648</v>
          </cell>
          <cell r="R10">
            <v>79.962546816479403</v>
          </cell>
          <cell r="S10">
            <v>80.381535562882718</v>
          </cell>
          <cell r="T10">
            <v>81.000948766603415</v>
          </cell>
          <cell r="U10">
            <v>81.718114381430965</v>
          </cell>
          <cell r="V10">
            <v>81.596719729860098</v>
          </cell>
          <cell r="W10">
            <v>80.165490386955469</v>
          </cell>
          <cell r="X10">
            <v>79.985301322880943</v>
          </cell>
          <cell r="Y10">
            <v>80.200565698122901</v>
          </cell>
          <cell r="Z10">
            <v>80.291429982711776</v>
          </cell>
          <cell r="AA10">
            <v>80.751879699248121</v>
          </cell>
          <cell r="AB10">
            <v>81.524777636594663</v>
          </cell>
          <cell r="AC10">
            <v>81.820519413731034</v>
          </cell>
        </row>
        <row r="11">
          <cell r="B11" t="str">
            <v>Korea</v>
          </cell>
          <cell r="C11" t="str">
            <v/>
          </cell>
          <cell r="D11">
            <v>73.896927792429963</v>
          </cell>
          <cell r="E11">
            <v>74.987834549878343</v>
          </cell>
          <cell r="F11">
            <v>75.54701968584952</v>
          </cell>
          <cell r="G11">
            <v>75.202812330989715</v>
          </cell>
          <cell r="H11">
            <v>76.25458180606465</v>
          </cell>
          <cell r="I11">
            <v>76.826476551769247</v>
          </cell>
          <cell r="J11">
            <v>76.650170319429265</v>
          </cell>
          <cell r="K11">
            <v>76.150972072699645</v>
          </cell>
          <cell r="L11">
            <v>71.331955664099183</v>
          </cell>
          <cell r="M11">
            <v>71.272229822161421</v>
          </cell>
          <cell r="N11">
            <v>73.130436390760508</v>
          </cell>
          <cell r="O11">
            <v>73.548462141247924</v>
          </cell>
          <cell r="P11">
            <v>74.906346542119721</v>
          </cell>
          <cell r="Q11">
            <v>74.995315777067233</v>
          </cell>
          <cell r="R11">
            <v>75.172169272742565</v>
          </cell>
          <cell r="S11">
            <v>74.962916187605359</v>
          </cell>
          <cell r="T11">
            <v>74.644311942853776</v>
          </cell>
          <cell r="U11">
            <v>74.650605227764459</v>
          </cell>
          <cell r="V11">
            <v>74.40393518518519</v>
          </cell>
          <cell r="W11">
            <v>73.627002288329521</v>
          </cell>
          <cell r="X11">
            <v>73.930049316932141</v>
          </cell>
          <cell r="Y11">
            <v>74.530171491628082</v>
          </cell>
          <cell r="Z11">
            <v>74.911731956109392</v>
          </cell>
          <cell r="AA11">
            <v>74.894343621367838</v>
          </cell>
          <cell r="AB11">
            <v>75.683284323254242</v>
          </cell>
          <cell r="AC11">
            <v>75.680960002830588</v>
          </cell>
        </row>
        <row r="12">
          <cell r="B12" t="str">
            <v>New Zealand</v>
          </cell>
          <cell r="C12" t="str">
            <v/>
          </cell>
          <cell r="D12">
            <v>76.158821034026801</v>
          </cell>
          <cell r="E12">
            <v>73.538815262657153</v>
          </cell>
          <cell r="F12">
            <v>72.94634917166114</v>
          </cell>
          <cell r="G12">
            <v>73.833160209279526</v>
          </cell>
          <cell r="H12">
            <v>75.722396501532785</v>
          </cell>
          <cell r="I12">
            <v>78.203389583501064</v>
          </cell>
          <cell r="J12">
            <v>78.547609044780316</v>
          </cell>
          <cell r="K12">
            <v>78.139152719328237</v>
          </cell>
          <cell r="L12">
            <v>76.746278601524125</v>
          </cell>
          <cell r="M12">
            <v>76.825294078590218</v>
          </cell>
          <cell r="N12">
            <v>77.839987650335402</v>
          </cell>
          <cell r="O12">
            <v>78.607685605260997</v>
          </cell>
          <cell r="P12">
            <v>79.481913141218001</v>
          </cell>
          <cell r="Q12">
            <v>79.19784052535428</v>
          </cell>
          <cell r="R12">
            <v>80.63391058889907</v>
          </cell>
          <cell r="S12">
            <v>81.336130747526269</v>
          </cell>
          <cell r="T12">
            <v>81.911665722366592</v>
          </cell>
          <cell r="U12">
            <v>81.971663220688995</v>
          </cell>
          <cell r="V12">
            <v>80.90477793655046</v>
          </cell>
          <cell r="W12">
            <v>78.622635563135333</v>
          </cell>
          <cell r="X12">
            <v>78.215902705059037</v>
          </cell>
          <cell r="Y12">
            <v>78.25869271476661</v>
          </cell>
          <cell r="Z12">
            <v>77.43666748136414</v>
          </cell>
          <cell r="AA12">
            <v>78.256533461602359</v>
          </cell>
          <cell r="AB12">
            <v>79.708522481862204</v>
          </cell>
          <cell r="AC12">
            <v>79.606660613550133</v>
          </cell>
        </row>
        <row r="13">
          <cell r="B13" t="str">
            <v>China</v>
          </cell>
          <cell r="C13" t="str">
            <v/>
          </cell>
          <cell r="D13" t="str">
            <v>..</v>
          </cell>
          <cell r="E13" t="str">
            <v>..</v>
          </cell>
          <cell r="F13" t="str">
            <v>..</v>
          </cell>
          <cell r="G13" t="str">
            <v>..</v>
          </cell>
          <cell r="H13" t="str">
            <v>..</v>
          </cell>
          <cell r="I13" t="str">
            <v>..</v>
          </cell>
          <cell r="J13" t="str">
            <v>..</v>
          </cell>
          <cell r="K13" t="str">
            <v>..</v>
          </cell>
          <cell r="L13" t="str">
            <v>..</v>
          </cell>
          <cell r="M13" t="str">
            <v>..</v>
          </cell>
          <cell r="N13">
            <v>84.643675919891621</v>
          </cell>
          <cell r="O13" t="str">
            <v>..</v>
          </cell>
          <cell r="P13" t="str">
            <v>..</v>
          </cell>
          <cell r="Q13" t="str">
            <v>..</v>
          </cell>
          <cell r="R13" t="str">
            <v>..</v>
          </cell>
          <cell r="S13" t="str">
            <v>..</v>
          </cell>
          <cell r="T13" t="str">
            <v>..</v>
          </cell>
          <cell r="U13" t="str">
            <v>..</v>
          </cell>
          <cell r="V13" t="str">
            <v>..</v>
          </cell>
          <cell r="W13" t="str">
            <v>..</v>
          </cell>
          <cell r="X13">
            <v>82.048184092632908</v>
          </cell>
          <cell r="Y13" t="str">
            <v>..</v>
          </cell>
          <cell r="Z13" t="str">
            <v>..</v>
          </cell>
          <cell r="AA13" t="str">
            <v>..</v>
          </cell>
          <cell r="AB13" t="str">
            <v>..</v>
          </cell>
          <cell r="AC13" t="str">
            <v>..</v>
          </cell>
        </row>
        <row r="14">
          <cell r="B14" t="str">
            <v>Australia</v>
          </cell>
          <cell r="C14" t="str">
            <v/>
          </cell>
          <cell r="D14">
            <v>57.375835319357677</v>
          </cell>
          <cell r="E14">
            <v>55.962684807529449</v>
          </cell>
          <cell r="F14">
            <v>55.600048866430463</v>
          </cell>
          <cell r="G14">
            <v>55.441823449312608</v>
          </cell>
          <cell r="H14">
            <v>56.861734402652473</v>
          </cell>
          <cell r="I14">
            <v>58.794189284465993</v>
          </cell>
          <cell r="J14">
            <v>58.960625990100652</v>
          </cell>
          <cell r="K14">
            <v>58.843415187157362</v>
          </cell>
          <cell r="L14">
            <v>59.405423542820422</v>
          </cell>
          <cell r="M14">
            <v>59.854862236494768</v>
          </cell>
          <cell r="N14">
            <v>61.268857806224773</v>
          </cell>
          <cell r="O14">
            <v>61.654205462615742</v>
          </cell>
          <cell r="P14">
            <v>62.040459402217607</v>
          </cell>
          <cell r="Q14">
            <v>62.979539192836313</v>
          </cell>
          <cell r="R14">
            <v>63.007601734062277</v>
          </cell>
          <cell r="S14">
            <v>64.597125818079746</v>
          </cell>
          <cell r="T14">
            <v>65.448071497986092</v>
          </cell>
          <cell r="U14">
            <v>66.063634612163867</v>
          </cell>
          <cell r="V14">
            <v>66.719871289949126</v>
          </cell>
          <cell r="W14">
            <v>66.302255387059347</v>
          </cell>
          <cell r="X14">
            <v>66.147759373365815</v>
          </cell>
          <cell r="Y14">
            <v>66.652376909961617</v>
          </cell>
          <cell r="Z14">
            <v>66.571591702116763</v>
          </cell>
          <cell r="AA14">
            <v>66.422807609430862</v>
          </cell>
          <cell r="AB14">
            <v>66.098378538909202</v>
          </cell>
          <cell r="AC14">
            <v>66.804683617166035</v>
          </cell>
        </row>
        <row r="15">
          <cell r="B15" t="str">
            <v>Japan</v>
          </cell>
          <cell r="C15" t="str">
            <v/>
          </cell>
          <cell r="D15">
            <v>55.788492895411132</v>
          </cell>
          <cell r="E15">
            <v>56.586270871985157</v>
          </cell>
          <cell r="F15">
            <v>56.918093475242948</v>
          </cell>
          <cell r="G15">
            <v>56.565889683821837</v>
          </cell>
          <cell r="H15">
            <v>56.516724336793537</v>
          </cell>
          <cell r="I15">
            <v>56.437471158283337</v>
          </cell>
          <cell r="J15">
            <v>56.782990524612899</v>
          </cell>
          <cell r="K15">
            <v>57.551963048498841</v>
          </cell>
          <cell r="L15">
            <v>57.245204529697247</v>
          </cell>
          <cell r="M15">
            <v>56.663581675150397</v>
          </cell>
          <cell r="N15">
            <v>56.74860853432282</v>
          </cell>
          <cell r="O15">
            <v>57.006517690875242</v>
          </cell>
          <cell r="P15">
            <v>56.517669084952033</v>
          </cell>
          <cell r="Q15">
            <v>56.806959793087231</v>
          </cell>
          <cell r="R15">
            <v>57.355021216407351</v>
          </cell>
          <cell r="S15">
            <v>58.102016607354692</v>
          </cell>
          <cell r="T15">
            <v>58.827751196172251</v>
          </cell>
          <cell r="U15">
            <v>59.482341557813257</v>
          </cell>
          <cell r="V15">
            <v>59.736456808199122</v>
          </cell>
          <cell r="W15">
            <v>59.753390875462387</v>
          </cell>
          <cell r="X15">
            <v>60.099255583126563</v>
          </cell>
          <cell r="Y15">
            <v>60.250065121125303</v>
          </cell>
          <cell r="Z15">
            <v>60.696392785571142</v>
          </cell>
          <cell r="AA15">
            <v>62.468193384223923</v>
          </cell>
          <cell r="AB15">
            <v>63.643410852713181</v>
          </cell>
          <cell r="AC15">
            <v>64.57187745483111</v>
          </cell>
        </row>
        <row r="16">
          <cell r="B16" t="str">
            <v>Korea</v>
          </cell>
          <cell r="C16" t="str">
            <v/>
          </cell>
          <cell r="D16">
            <v>48.99282560706402</v>
          </cell>
          <cell r="E16">
            <v>48.834240408519783</v>
          </cell>
          <cell r="F16">
            <v>48.734596528421889</v>
          </cell>
          <cell r="G16">
            <v>48.806799607714943</v>
          </cell>
          <cell r="H16">
            <v>49.764500935544227</v>
          </cell>
          <cell r="I16">
            <v>50.477402928071292</v>
          </cell>
          <cell r="J16">
            <v>51.06757096206983</v>
          </cell>
          <cell r="K16">
            <v>51.599504029758222</v>
          </cell>
          <cell r="L16">
            <v>47.296137339055797</v>
          </cell>
          <cell r="M16">
            <v>48.10018846130464</v>
          </cell>
          <cell r="N16">
            <v>50.04949120625762</v>
          </cell>
          <cell r="O16">
            <v>50.94866238903262</v>
          </cell>
          <cell r="P16">
            <v>51.959753357870092</v>
          </cell>
          <cell r="Q16">
            <v>51.106668570612591</v>
          </cell>
          <cell r="R16">
            <v>52.155859233854009</v>
          </cell>
          <cell r="S16">
            <v>52.536833551213661</v>
          </cell>
          <cell r="T16">
            <v>53.078183520599246</v>
          </cell>
          <cell r="U16">
            <v>53.235653235653238</v>
          </cell>
          <cell r="V16">
            <v>53.190996933402772</v>
          </cell>
          <cell r="W16">
            <v>52.211372774267659</v>
          </cell>
          <cell r="X16">
            <v>52.632778664235232</v>
          </cell>
          <cell r="Y16">
            <v>53.112723732325009</v>
          </cell>
          <cell r="Z16">
            <v>53.482263879280779</v>
          </cell>
          <cell r="AA16">
            <v>53.929467794693252</v>
          </cell>
          <cell r="AB16">
            <v>54.941658561851312</v>
          </cell>
          <cell r="AC16">
            <v>55.721291397778067</v>
          </cell>
        </row>
        <row r="17">
          <cell r="B17" t="str">
            <v>New Zealand</v>
          </cell>
          <cell r="C17" t="str">
            <v/>
          </cell>
          <cell r="D17">
            <v>58.241951632877523</v>
          </cell>
          <cell r="E17">
            <v>57.218461676315897</v>
          </cell>
          <cell r="F17">
            <v>57.110921294660379</v>
          </cell>
          <cell r="G17">
            <v>57.606197329810648</v>
          </cell>
          <cell r="H17">
            <v>59.468775357300252</v>
          </cell>
          <cell r="I17">
            <v>61.322397109136482</v>
          </cell>
          <cell r="J17">
            <v>62.879036028597348</v>
          </cell>
          <cell r="K17">
            <v>62.316279174391553</v>
          </cell>
          <cell r="L17">
            <v>61.630771748699367</v>
          </cell>
          <cell r="M17">
            <v>62.522665572011441</v>
          </cell>
          <cell r="N17">
            <v>63.112639991755749</v>
          </cell>
          <cell r="O17">
            <v>64.431193093862319</v>
          </cell>
          <cell r="P17">
            <v>64.996965873797336</v>
          </cell>
          <cell r="Q17">
            <v>65.389746118553987</v>
          </cell>
          <cell r="R17">
            <v>66.022240758242162</v>
          </cell>
          <cell r="S17">
            <v>67.423049037411261</v>
          </cell>
          <cell r="T17">
            <v>67.960479983787991</v>
          </cell>
          <cell r="U17">
            <v>68.616762224207804</v>
          </cell>
          <cell r="V17">
            <v>68.584101646695018</v>
          </cell>
          <cell r="W17">
            <v>67.280220985412598</v>
          </cell>
          <cell r="X17">
            <v>66.535137511336259</v>
          </cell>
          <cell r="Y17">
            <v>67.104283549586341</v>
          </cell>
          <cell r="Z17">
            <v>66.837837973539621</v>
          </cell>
          <cell r="AA17">
            <v>67.73629247361329</v>
          </cell>
          <cell r="AB17">
            <v>69.054746527154933</v>
          </cell>
          <cell r="AC17">
            <v>69.188444468320483</v>
          </cell>
        </row>
        <row r="18">
          <cell r="B18" t="str">
            <v>China</v>
          </cell>
          <cell r="C18" t="str">
            <v/>
          </cell>
          <cell r="D18" t="str">
            <v>..</v>
          </cell>
          <cell r="E18" t="str">
            <v>..</v>
          </cell>
          <cell r="F18" t="str">
            <v>..</v>
          </cell>
          <cell r="G18" t="str">
            <v>..</v>
          </cell>
          <cell r="H18" t="str">
            <v>..</v>
          </cell>
          <cell r="I18" t="str">
            <v>..</v>
          </cell>
          <cell r="J18" t="str">
            <v>..</v>
          </cell>
          <cell r="K18" t="str">
            <v>..</v>
          </cell>
          <cell r="L18" t="str">
            <v>..</v>
          </cell>
          <cell r="M18" t="str">
            <v>..</v>
          </cell>
          <cell r="N18">
            <v>73.778567039551973</v>
          </cell>
          <cell r="O18" t="str">
            <v>..</v>
          </cell>
          <cell r="P18" t="str">
            <v>..</v>
          </cell>
          <cell r="Q18" t="str">
            <v>..</v>
          </cell>
          <cell r="R18" t="str">
            <v>..</v>
          </cell>
          <cell r="S18" t="str">
            <v>..</v>
          </cell>
          <cell r="T18" t="str">
            <v>..</v>
          </cell>
          <cell r="U18" t="str">
            <v>..</v>
          </cell>
          <cell r="V18" t="str">
            <v>..</v>
          </cell>
          <cell r="W18" t="str">
            <v>..</v>
          </cell>
          <cell r="X18">
            <v>68.009765807119621</v>
          </cell>
          <cell r="Y18" t="str">
            <v>..</v>
          </cell>
          <cell r="Z18" t="str">
            <v>..</v>
          </cell>
          <cell r="AA18" t="str">
            <v>..</v>
          </cell>
          <cell r="AB18" t="str">
            <v>..</v>
          </cell>
          <cell r="AC18" t="str">
            <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4.bin"/><Relationship Id="rId13" Type="http://schemas.openxmlformats.org/officeDocument/2006/relationships/customProperty" Target="../customProperty9.bin"/><Relationship Id="rId3" Type="http://schemas.openxmlformats.org/officeDocument/2006/relationships/hyperlink" Target="http://www.oecd.org/els/family/database.htm" TargetMode="External"/><Relationship Id="rId7" Type="http://schemas.openxmlformats.org/officeDocument/2006/relationships/customProperty" Target="../customProperty3.bin"/><Relationship Id="rId12" Type="http://schemas.openxmlformats.org/officeDocument/2006/relationships/customProperty" Target="../customProperty8.bin"/><Relationship Id="rId2" Type="http://schemas.openxmlformats.org/officeDocument/2006/relationships/hyperlink" Target="http://www.ilo.org/ilostat" TargetMode="External"/><Relationship Id="rId16" Type="http://schemas.openxmlformats.org/officeDocument/2006/relationships/drawing" Target="../drawings/drawing1.xml"/><Relationship Id="rId1" Type="http://schemas.openxmlformats.org/officeDocument/2006/relationships/hyperlink" Target="http://www.oecd.org/employment/employmentpoliciesanddata/onlineoecdemploymentdatabase.htm" TargetMode="External"/><Relationship Id="rId6" Type="http://schemas.openxmlformats.org/officeDocument/2006/relationships/customProperty" Target="../customProperty2.bin"/><Relationship Id="rId11" Type="http://schemas.openxmlformats.org/officeDocument/2006/relationships/customProperty" Target="../customProperty7.bin"/><Relationship Id="rId5" Type="http://schemas.openxmlformats.org/officeDocument/2006/relationships/customProperty" Target="../customProperty1.bin"/><Relationship Id="rId15" Type="http://schemas.openxmlformats.org/officeDocument/2006/relationships/customProperty" Target="../customProperty11.bin"/><Relationship Id="rId10" Type="http://schemas.openxmlformats.org/officeDocument/2006/relationships/customProperty" Target="../customProperty6.bin"/><Relationship Id="rId4" Type="http://schemas.openxmlformats.org/officeDocument/2006/relationships/printerSettings" Target="../printerSettings/printerSettings1.bin"/><Relationship Id="rId9" Type="http://schemas.openxmlformats.org/officeDocument/2006/relationships/customProperty" Target="../customProperty5.bin"/><Relationship Id="rId14" Type="http://schemas.openxmlformats.org/officeDocument/2006/relationships/customProperty" Target="../customProperty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ecd.org/education/eag.htm" TargetMode="External"/></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13.bin"/><Relationship Id="rId13" Type="http://schemas.openxmlformats.org/officeDocument/2006/relationships/customProperty" Target="../customProperty18.bin"/><Relationship Id="rId18" Type="http://schemas.openxmlformats.org/officeDocument/2006/relationships/drawing" Target="../drawings/drawing2.xml"/><Relationship Id="rId3" Type="http://schemas.openxmlformats.org/officeDocument/2006/relationships/hyperlink" Target="https://www.censtatd.gov.hk/hkstat/sub/sp180.jsp?productCode=B1130303" TargetMode="External"/><Relationship Id="rId7" Type="http://schemas.openxmlformats.org/officeDocument/2006/relationships/customProperty" Target="../customProperty12.bin"/><Relationship Id="rId12" Type="http://schemas.openxmlformats.org/officeDocument/2006/relationships/customProperty" Target="../customProperty17.bin"/><Relationship Id="rId17" Type="http://schemas.openxmlformats.org/officeDocument/2006/relationships/customProperty" Target="../customProperty22.bin"/><Relationship Id="rId2" Type="http://schemas.openxmlformats.org/officeDocument/2006/relationships/hyperlink" Target="http://www.oecd.org/els/family/database.htm" TargetMode="External"/><Relationship Id="rId16" Type="http://schemas.openxmlformats.org/officeDocument/2006/relationships/customProperty" Target="../customProperty21.bin"/><Relationship Id="rId1" Type="http://schemas.openxmlformats.org/officeDocument/2006/relationships/hyperlink" Target="http://www.oecd.org/employment/employmentpoliciesanddata/onlineoecdemploymentdatabase.htm" TargetMode="External"/><Relationship Id="rId6" Type="http://schemas.openxmlformats.org/officeDocument/2006/relationships/printerSettings" Target="../printerSettings/printerSettings3.bin"/><Relationship Id="rId11" Type="http://schemas.openxmlformats.org/officeDocument/2006/relationships/customProperty" Target="../customProperty16.bin"/><Relationship Id="rId5" Type="http://schemas.openxmlformats.org/officeDocument/2006/relationships/hyperlink" Target="http://stats.mom.gov.sg/Pages/Labour-Force-In-Singapore-2015.aspx" TargetMode="External"/><Relationship Id="rId15" Type="http://schemas.openxmlformats.org/officeDocument/2006/relationships/customProperty" Target="../customProperty20.bin"/><Relationship Id="rId10" Type="http://schemas.openxmlformats.org/officeDocument/2006/relationships/customProperty" Target="../customProperty15.bin"/><Relationship Id="rId4" Type="http://schemas.openxmlformats.org/officeDocument/2006/relationships/hyperlink" Target="http://www.stats.gov.cn/english/statisticaldata/censusdata/" TargetMode="External"/><Relationship Id="rId9" Type="http://schemas.openxmlformats.org/officeDocument/2006/relationships/customProperty" Target="../customProperty14.bin"/><Relationship Id="rId14" Type="http://schemas.openxmlformats.org/officeDocument/2006/relationships/customProperty" Target="../customProperty19.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26.bin"/><Relationship Id="rId13" Type="http://schemas.openxmlformats.org/officeDocument/2006/relationships/customProperty" Target="../customProperty31.bin"/><Relationship Id="rId3" Type="http://schemas.openxmlformats.org/officeDocument/2006/relationships/hyperlink" Target="https://www.censtatd.gov.hk/hkstat/sub/sp180.jsp?productCode=B1130303" TargetMode="External"/><Relationship Id="rId7" Type="http://schemas.openxmlformats.org/officeDocument/2006/relationships/customProperty" Target="../customProperty25.bin"/><Relationship Id="rId12" Type="http://schemas.openxmlformats.org/officeDocument/2006/relationships/customProperty" Target="../customProperty30.bin"/><Relationship Id="rId2" Type="http://schemas.openxmlformats.org/officeDocument/2006/relationships/hyperlink" Target="http://www.oecd.org/els/family/database.htm" TargetMode="External"/><Relationship Id="rId16" Type="http://schemas.openxmlformats.org/officeDocument/2006/relationships/drawing" Target="../drawings/drawing3.xml"/><Relationship Id="rId1" Type="http://schemas.openxmlformats.org/officeDocument/2006/relationships/hyperlink" Target="http://www.oecd.org/employment/employmentpoliciesanddata/onlineoecdemploymentdatabase.htm" TargetMode="External"/><Relationship Id="rId6" Type="http://schemas.openxmlformats.org/officeDocument/2006/relationships/customProperty" Target="../customProperty24.bin"/><Relationship Id="rId11" Type="http://schemas.openxmlformats.org/officeDocument/2006/relationships/customProperty" Target="../customProperty29.bin"/><Relationship Id="rId5" Type="http://schemas.openxmlformats.org/officeDocument/2006/relationships/customProperty" Target="../customProperty23.bin"/><Relationship Id="rId15" Type="http://schemas.openxmlformats.org/officeDocument/2006/relationships/customProperty" Target="../customProperty33.bin"/><Relationship Id="rId10" Type="http://schemas.openxmlformats.org/officeDocument/2006/relationships/customProperty" Target="../customProperty28.bin"/><Relationship Id="rId4" Type="http://schemas.openxmlformats.org/officeDocument/2006/relationships/printerSettings" Target="../printerSettings/printerSettings4.bin"/><Relationship Id="rId9" Type="http://schemas.openxmlformats.org/officeDocument/2006/relationships/customProperty" Target="../customProperty27.bin"/><Relationship Id="rId14" Type="http://schemas.openxmlformats.org/officeDocument/2006/relationships/customProperty" Target="../customProperty32.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ilo.org/ilostat/"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ecd.org/els/family/database.htm" TargetMode="External"/><Relationship Id="rId1" Type="http://schemas.openxmlformats.org/officeDocument/2006/relationships/hyperlink" Target="http://www.e-stat.go.jp/SG1/estat/List.do?lid=000001154645" TargetMode="Externa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ilo.org/ilostat" TargetMode="External"/><Relationship Id="rId1" Type="http://schemas.openxmlformats.org/officeDocument/2006/relationships/hyperlink" Target="http://www.oecd.org/employment/employmentpoliciesanddata/onlineoecdemploymentdatabase.ht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ilo.org/ilostat" TargetMode="External"/><Relationship Id="rId1" Type="http://schemas.openxmlformats.org/officeDocument/2006/relationships/hyperlink" Target="http://www.oecd.org/employment/employmentpoliciesanddata/onlineoecdemploymentdatabas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pageSetUpPr fitToPage="1"/>
  </sheetPr>
  <dimension ref="A1:T71"/>
  <sheetViews>
    <sheetView showGridLines="0" tabSelected="1" zoomScaleNormal="100" workbookViewId="0">
      <selection sqref="A1:I1"/>
    </sheetView>
  </sheetViews>
  <sheetFormatPr defaultColWidth="8.85546875" defaultRowHeight="12.75"/>
  <cols>
    <col min="1" max="1" width="15.85546875" style="26" bestFit="1" customWidth="1"/>
    <col min="2" max="11" width="8.85546875" style="26"/>
    <col min="12" max="12" width="14.42578125" style="26" customWidth="1"/>
    <col min="13" max="16" width="13" style="26" customWidth="1"/>
    <col min="17" max="17" width="1.42578125" style="26" customWidth="1"/>
    <col min="18" max="19" width="9.28515625" style="26" customWidth="1"/>
    <col min="20" max="20" width="9.28515625" style="29" customWidth="1"/>
  </cols>
  <sheetData>
    <row r="1" spans="1:20" ht="36.75" customHeight="1">
      <c r="A1" s="139" t="s">
        <v>88</v>
      </c>
      <c r="B1" s="139"/>
      <c r="C1" s="139"/>
      <c r="D1" s="139"/>
      <c r="E1" s="139"/>
      <c r="F1" s="139"/>
      <c r="G1" s="139"/>
      <c r="H1" s="139"/>
      <c r="I1" s="139"/>
      <c r="J1" s="42"/>
      <c r="K1" s="43"/>
      <c r="L1" s="136" t="s">
        <v>38</v>
      </c>
      <c r="M1" s="136"/>
      <c r="N1" s="136"/>
      <c r="O1" s="136"/>
      <c r="P1" s="136"/>
      <c r="Q1"/>
      <c r="R1"/>
      <c r="S1"/>
      <c r="T1"/>
    </row>
    <row r="2" spans="1:20" ht="14.25" customHeight="1" thickBot="1">
      <c r="A2" s="140" t="s">
        <v>89</v>
      </c>
      <c r="B2" s="140"/>
      <c r="C2" s="140"/>
      <c r="D2" s="140"/>
      <c r="E2" s="140"/>
      <c r="F2" s="140"/>
      <c r="G2" s="140"/>
      <c r="H2" s="140"/>
      <c r="I2" s="140"/>
      <c r="J2" s="43"/>
      <c r="K2" s="43"/>
      <c r="L2" s="137" t="s">
        <v>8</v>
      </c>
      <c r="M2" s="137"/>
      <c r="N2" s="137"/>
      <c r="O2" s="137"/>
      <c r="P2" s="137"/>
      <c r="Q2"/>
      <c r="R2"/>
      <c r="S2"/>
      <c r="T2"/>
    </row>
    <row r="3" spans="1:20" ht="12.75" customHeight="1">
      <c r="A3" s="33"/>
      <c r="B3" s="33"/>
      <c r="C3" s="33"/>
      <c r="D3" s="33"/>
      <c r="E3" s="33"/>
      <c r="F3" s="33"/>
      <c r="G3" s="33"/>
      <c r="H3" s="33"/>
      <c r="I3" s="33"/>
      <c r="J3" s="43"/>
      <c r="K3" s="43"/>
      <c r="L3" s="21"/>
      <c r="M3" s="21"/>
      <c r="N3" s="135"/>
      <c r="O3" s="135"/>
      <c r="P3" s="135"/>
      <c r="Q3"/>
      <c r="R3"/>
      <c r="S3"/>
      <c r="T3"/>
    </row>
    <row r="4" spans="1:20">
      <c r="A4" s="33"/>
      <c r="B4" s="33"/>
      <c r="C4" s="33"/>
      <c r="D4" s="33"/>
      <c r="E4" s="33"/>
      <c r="F4" s="33"/>
      <c r="G4" s="33"/>
      <c r="H4" s="33"/>
      <c r="I4" s="33"/>
      <c r="J4" s="43"/>
      <c r="K4" s="43"/>
      <c r="L4" s="22"/>
      <c r="M4" s="63" t="s">
        <v>21</v>
      </c>
      <c r="N4" s="23" t="s">
        <v>12</v>
      </c>
      <c r="O4" s="24" t="s">
        <v>13</v>
      </c>
      <c r="P4" s="30" t="s">
        <v>14</v>
      </c>
      <c r="Q4"/>
      <c r="R4"/>
      <c r="S4"/>
      <c r="T4"/>
    </row>
    <row r="5" spans="1:20" ht="12.75" customHeight="1">
      <c r="A5" s="34"/>
      <c r="B5" s="34"/>
      <c r="C5" s="34"/>
      <c r="D5" s="34"/>
      <c r="E5" s="34"/>
      <c r="F5" s="34"/>
      <c r="G5" s="34"/>
      <c r="H5" s="34"/>
      <c r="I5" s="34"/>
      <c r="J5" s="39"/>
      <c r="K5" s="39"/>
      <c r="L5" s="87" t="s">
        <v>48</v>
      </c>
      <c r="M5" s="88">
        <v>2015</v>
      </c>
      <c r="N5" s="89">
        <v>84.5</v>
      </c>
      <c r="O5" s="89">
        <v>77.3</v>
      </c>
      <c r="P5" s="89">
        <v>7.2000000000000028</v>
      </c>
      <c r="Q5"/>
      <c r="R5"/>
      <c r="S5"/>
      <c r="T5"/>
    </row>
    <row r="6" spans="1:20" ht="12.75" customHeight="1">
      <c r="A6" s="34"/>
      <c r="B6" s="34"/>
      <c r="C6" s="34"/>
      <c r="D6" s="34"/>
      <c r="E6" s="34"/>
      <c r="F6" s="34"/>
      <c r="G6" s="34"/>
      <c r="H6" s="34"/>
      <c r="I6" s="34"/>
      <c r="J6" s="39"/>
      <c r="K6" s="39"/>
      <c r="L6" s="58" t="s">
        <v>28</v>
      </c>
      <c r="M6" s="65">
        <v>2015</v>
      </c>
      <c r="N6" s="59">
        <v>79.606660613550133</v>
      </c>
      <c r="O6" s="59">
        <v>69.188444468320483</v>
      </c>
      <c r="P6" s="59">
        <v>10.41821614522965</v>
      </c>
      <c r="Q6"/>
      <c r="R6"/>
      <c r="S6"/>
      <c r="T6"/>
    </row>
    <row r="7" spans="1:20" ht="12.75" customHeight="1">
      <c r="A7" s="34"/>
      <c r="B7" s="34"/>
      <c r="C7" s="34"/>
      <c r="D7" s="34"/>
      <c r="E7" s="34"/>
      <c r="F7" s="34"/>
      <c r="G7" s="34"/>
      <c r="H7" s="34"/>
      <c r="I7" s="34"/>
      <c r="J7" s="39"/>
      <c r="K7" s="39"/>
      <c r="L7" s="52" t="s">
        <v>27</v>
      </c>
      <c r="M7" s="64">
        <v>2015</v>
      </c>
      <c r="N7" s="53">
        <v>77.5483032996774</v>
      </c>
      <c r="O7" s="53">
        <v>66.804683617166035</v>
      </c>
      <c r="P7" s="53">
        <v>10.743619682511365</v>
      </c>
      <c r="Q7"/>
      <c r="R7"/>
      <c r="S7"/>
      <c r="T7"/>
    </row>
    <row r="8" spans="1:20" ht="12.75" customHeight="1">
      <c r="A8" s="34"/>
      <c r="B8" s="34"/>
      <c r="C8" s="34"/>
      <c r="D8" s="34"/>
      <c r="E8" s="34"/>
      <c r="F8" s="34"/>
      <c r="G8" s="34"/>
      <c r="H8" s="34"/>
      <c r="I8" s="34"/>
      <c r="J8" s="39"/>
      <c r="K8" s="39"/>
      <c r="L8" s="58" t="s">
        <v>45</v>
      </c>
      <c r="M8" s="65">
        <v>2014</v>
      </c>
      <c r="N8" s="59">
        <v>72.823529411764696</v>
      </c>
      <c r="O8" s="59">
        <v>61.055882352941168</v>
      </c>
      <c r="P8" s="59">
        <v>11.767647058823528</v>
      </c>
      <c r="Q8"/>
      <c r="R8"/>
      <c r="S8"/>
      <c r="T8"/>
    </row>
    <row r="9" spans="1:20" ht="12.75" customHeight="1">
      <c r="A9" s="34"/>
      <c r="B9" s="34"/>
      <c r="C9" s="34"/>
      <c r="D9" s="34"/>
      <c r="E9" s="34"/>
      <c r="F9" s="34"/>
      <c r="G9" s="34"/>
      <c r="H9" s="34"/>
      <c r="I9" s="34"/>
      <c r="J9" s="39"/>
      <c r="K9" s="39"/>
      <c r="L9" s="52" t="s">
        <v>6</v>
      </c>
      <c r="M9" s="64">
        <v>2010</v>
      </c>
      <c r="N9" s="53">
        <v>82.048184092632908</v>
      </c>
      <c r="O9" s="53">
        <v>68.009765807119621</v>
      </c>
      <c r="P9" s="53">
        <v>14.038418285513288</v>
      </c>
      <c r="Q9"/>
      <c r="R9"/>
      <c r="S9"/>
      <c r="T9"/>
    </row>
    <row r="10" spans="1:20" ht="12.75" customHeight="1">
      <c r="A10" s="34"/>
      <c r="B10" s="34"/>
      <c r="C10" s="34"/>
      <c r="D10" s="34"/>
      <c r="E10" s="34"/>
      <c r="F10" s="34"/>
      <c r="G10" s="34"/>
      <c r="H10" s="34"/>
      <c r="I10" s="34"/>
      <c r="J10" s="39"/>
      <c r="K10" s="39"/>
      <c r="L10" s="58" t="s">
        <v>25</v>
      </c>
      <c r="M10" s="65">
        <v>2015</v>
      </c>
      <c r="N10" s="59">
        <v>77.2</v>
      </c>
      <c r="O10" s="59">
        <v>62.4</v>
      </c>
      <c r="P10" s="59">
        <v>14.800000000000004</v>
      </c>
      <c r="Q10"/>
      <c r="R10"/>
      <c r="S10"/>
      <c r="T10"/>
    </row>
    <row r="11" spans="1:20" ht="12.75" customHeight="1">
      <c r="A11" s="34"/>
      <c r="B11" s="34"/>
      <c r="C11" s="34"/>
      <c r="D11" s="34"/>
      <c r="E11" s="34"/>
      <c r="F11" s="34"/>
      <c r="G11" s="34"/>
      <c r="H11" s="34"/>
      <c r="I11" s="34"/>
      <c r="J11" s="39"/>
      <c r="K11" s="39"/>
      <c r="L11" s="52" t="s">
        <v>47</v>
      </c>
      <c r="M11" s="64">
        <v>2014</v>
      </c>
      <c r="N11" s="53">
        <v>83.7</v>
      </c>
      <c r="O11" s="53">
        <v>68.400000000000006</v>
      </c>
      <c r="P11" s="53">
        <v>15.299999999999997</v>
      </c>
      <c r="Q11"/>
      <c r="R11"/>
      <c r="S11"/>
      <c r="T11"/>
    </row>
    <row r="12" spans="1:20" ht="12.75" customHeight="1">
      <c r="A12" s="34"/>
      <c r="B12" s="34"/>
      <c r="C12" s="34"/>
      <c r="D12" s="34"/>
      <c r="E12" s="34"/>
      <c r="F12" s="34"/>
      <c r="G12" s="34"/>
      <c r="H12" s="34"/>
      <c r="I12" s="34"/>
      <c r="J12" s="39"/>
      <c r="K12" s="39"/>
      <c r="L12" s="58" t="s">
        <v>0</v>
      </c>
      <c r="M12" s="65">
        <v>2015</v>
      </c>
      <c r="N12" s="59">
        <v>81.820519413731034</v>
      </c>
      <c r="O12" s="59">
        <v>64.57187745483111</v>
      </c>
      <c r="P12" s="59">
        <v>17.248641958899924</v>
      </c>
      <c r="Q12"/>
      <c r="R12"/>
      <c r="S12"/>
      <c r="T12"/>
    </row>
    <row r="13" spans="1:20" ht="12.75" customHeight="1">
      <c r="A13" s="34"/>
      <c r="B13" s="34"/>
      <c r="C13" s="34"/>
      <c r="D13" s="34"/>
      <c r="E13" s="34"/>
      <c r="F13" s="34"/>
      <c r="G13" s="34"/>
      <c r="H13" s="34"/>
      <c r="I13" s="34"/>
      <c r="J13" s="39"/>
      <c r="K13" s="39"/>
      <c r="L13" s="52" t="s">
        <v>46</v>
      </c>
      <c r="M13" s="64">
        <v>2014</v>
      </c>
      <c r="N13" s="53">
        <v>89.9</v>
      </c>
      <c r="O13" s="53">
        <v>72</v>
      </c>
      <c r="P13" s="53">
        <v>17.900000000000006</v>
      </c>
      <c r="Q13"/>
      <c r="R13"/>
      <c r="S13"/>
      <c r="T13"/>
    </row>
    <row r="14" spans="1:20" ht="12.75" customHeight="1">
      <c r="A14" s="34"/>
      <c r="B14" s="34"/>
      <c r="C14" s="34"/>
      <c r="D14" s="34"/>
      <c r="E14" s="34"/>
      <c r="F14" s="34"/>
      <c r="G14" s="34"/>
      <c r="H14" s="34"/>
      <c r="I14" s="34"/>
      <c r="J14" s="39"/>
      <c r="K14" s="39"/>
      <c r="L14" s="37" t="s">
        <v>1</v>
      </c>
      <c r="M14" s="66">
        <v>2015</v>
      </c>
      <c r="N14" s="38">
        <v>75.680960002830588</v>
      </c>
      <c r="O14" s="38">
        <v>55.721291397778067</v>
      </c>
      <c r="P14" s="38">
        <v>19.959668605052521</v>
      </c>
      <c r="Q14"/>
      <c r="R14"/>
      <c r="S14"/>
      <c r="T14"/>
    </row>
    <row r="15" spans="1:20" ht="12.75" customHeight="1">
      <c r="A15" s="34"/>
      <c r="B15" s="34"/>
      <c r="C15" s="34"/>
      <c r="D15" s="34"/>
      <c r="E15" s="34"/>
      <c r="F15" s="34"/>
      <c r="G15" s="34"/>
      <c r="H15" s="34"/>
      <c r="I15" s="34"/>
      <c r="J15" s="39"/>
      <c r="K15" s="39"/>
      <c r="L15" s="39"/>
      <c r="M15" s="39"/>
      <c r="N15" s="55"/>
      <c r="O15" s="40"/>
      <c r="P15" s="40"/>
      <c r="Q15"/>
      <c r="R15"/>
      <c r="S15"/>
      <c r="T15"/>
    </row>
    <row r="16" spans="1:20" ht="12.75" customHeight="1">
      <c r="A16" s="34"/>
      <c r="B16" s="34"/>
      <c r="C16" s="34"/>
      <c r="D16" s="34"/>
      <c r="E16" s="34"/>
      <c r="F16" s="34"/>
      <c r="G16" s="34"/>
      <c r="H16" s="34"/>
      <c r="I16" s="34"/>
      <c r="J16" s="39"/>
      <c r="K16" s="39"/>
      <c r="Q16"/>
      <c r="R16"/>
      <c r="S16"/>
      <c r="T16"/>
    </row>
    <row r="17" spans="1:20" ht="12.75" customHeight="1">
      <c r="A17" s="34"/>
      <c r="B17" s="34"/>
      <c r="C17" s="34"/>
      <c r="D17" s="34"/>
      <c r="E17" s="34"/>
      <c r="F17" s="34"/>
      <c r="G17" s="34"/>
      <c r="H17" s="34"/>
      <c r="I17" s="34"/>
      <c r="J17" s="39"/>
      <c r="K17" s="39"/>
      <c r="Q17"/>
      <c r="R17"/>
      <c r="S17"/>
      <c r="T17"/>
    </row>
    <row r="18" spans="1:20" ht="12.75" customHeight="1">
      <c r="A18" s="34"/>
      <c r="B18" s="34"/>
      <c r="C18" s="34"/>
      <c r="D18" s="34"/>
      <c r="E18" s="34"/>
      <c r="F18" s="34"/>
      <c r="G18" s="34"/>
      <c r="H18" s="34"/>
      <c r="I18" s="34"/>
      <c r="J18" s="39"/>
      <c r="K18" s="39"/>
      <c r="Q18"/>
      <c r="R18"/>
      <c r="S18"/>
      <c r="T18"/>
    </row>
    <row r="19" spans="1:20" ht="12.75" customHeight="1">
      <c r="A19" s="138" t="s">
        <v>36</v>
      </c>
      <c r="B19" s="138"/>
      <c r="C19" s="138"/>
      <c r="D19" s="138"/>
      <c r="E19" s="138"/>
      <c r="F19" s="138"/>
      <c r="G19" s="138"/>
      <c r="H19" s="138"/>
      <c r="I19" s="138"/>
      <c r="J19" s="39"/>
      <c r="K19" s="43"/>
    </row>
    <row r="20" spans="1:20" ht="12.75" customHeight="1">
      <c r="A20" s="142" t="s">
        <v>37</v>
      </c>
      <c r="B20" s="142"/>
      <c r="C20" s="142"/>
      <c r="D20" s="142"/>
      <c r="E20" s="142"/>
      <c r="F20" s="142"/>
      <c r="G20" s="142"/>
      <c r="H20" s="142"/>
      <c r="I20" s="142"/>
      <c r="J20" s="39"/>
      <c r="K20" s="39"/>
    </row>
    <row r="21" spans="1:20" ht="12.75" customHeight="1">
      <c r="A21" s="142"/>
      <c r="B21" s="142"/>
      <c r="C21" s="142"/>
      <c r="D21" s="142"/>
      <c r="E21" s="142"/>
      <c r="F21" s="142"/>
      <c r="G21" s="142"/>
      <c r="H21" s="142"/>
      <c r="I21" s="142"/>
      <c r="J21" s="39"/>
      <c r="K21" s="39"/>
    </row>
    <row r="22" spans="1:20" ht="12.75" customHeight="1">
      <c r="A22" s="142"/>
      <c r="B22" s="142"/>
      <c r="C22" s="142"/>
      <c r="D22" s="142"/>
      <c r="E22" s="142"/>
      <c r="F22" s="142"/>
      <c r="G22" s="142"/>
      <c r="H22" s="142"/>
      <c r="I22" s="142"/>
      <c r="J22" s="39"/>
      <c r="K22" s="39"/>
    </row>
    <row r="23" spans="1:20" ht="12.75" customHeight="1">
      <c r="A23" s="141" t="s">
        <v>31</v>
      </c>
      <c r="B23" s="141"/>
      <c r="C23" s="141"/>
      <c r="D23" s="141"/>
      <c r="E23" s="141"/>
      <c r="F23" s="141"/>
      <c r="G23" s="141"/>
      <c r="H23" s="141"/>
      <c r="I23" s="141"/>
      <c r="J23" s="39"/>
      <c r="K23" s="39"/>
    </row>
    <row r="24" spans="1:20" ht="12.75" customHeight="1">
      <c r="A24" s="141"/>
      <c r="B24" s="141"/>
      <c r="C24" s="141"/>
      <c r="D24" s="141"/>
      <c r="E24" s="141"/>
      <c r="F24" s="141"/>
      <c r="G24" s="141"/>
      <c r="H24" s="141"/>
      <c r="I24" s="141"/>
      <c r="J24" s="39"/>
      <c r="K24" s="39"/>
    </row>
    <row r="25" spans="1:20" ht="12.75" customHeight="1">
      <c r="A25" s="74"/>
      <c r="B25" s="74"/>
      <c r="C25" s="74"/>
      <c r="D25" s="74"/>
      <c r="E25" s="74"/>
      <c r="F25" s="74"/>
      <c r="G25" s="74"/>
      <c r="H25" s="74"/>
      <c r="I25" s="74"/>
      <c r="J25" s="39"/>
      <c r="K25" s="39"/>
    </row>
    <row r="26" spans="1:20" ht="12.75" customHeight="1">
      <c r="A26" s="67" t="s">
        <v>22</v>
      </c>
      <c r="B26"/>
      <c r="C26"/>
      <c r="D26"/>
      <c r="E26"/>
      <c r="F26"/>
      <c r="G26"/>
      <c r="H26"/>
      <c r="I26"/>
      <c r="J26" s="39"/>
      <c r="K26" s="39"/>
    </row>
    <row r="27" spans="1:20" ht="12.75" customHeight="1">
      <c r="A27" s="32" t="s">
        <v>29</v>
      </c>
      <c r="B27" s="15"/>
      <c r="C27" s="7"/>
      <c r="D27" s="7"/>
      <c r="E27" s="7"/>
      <c r="F27" s="7"/>
      <c r="G27" s="7"/>
      <c r="H27" s="7"/>
      <c r="I27"/>
      <c r="J27" s="39"/>
      <c r="K27" s="39"/>
    </row>
    <row r="28" spans="1:20" ht="12.75" customHeight="1">
      <c r="A28" s="32" t="s">
        <v>64</v>
      </c>
      <c r="B28" s="15"/>
      <c r="C28" s="7"/>
      <c r="D28" s="7"/>
      <c r="E28" s="39"/>
      <c r="F28" s="7"/>
      <c r="G28" s="7"/>
      <c r="H28" s="7"/>
      <c r="I28"/>
      <c r="J28" s="39"/>
      <c r="K28" s="39"/>
    </row>
    <row r="29" spans="1:20" ht="12.75" customHeight="1">
      <c r="A29" s="90" t="s">
        <v>41</v>
      </c>
      <c r="B29" s="39"/>
      <c r="C29" s="39"/>
      <c r="D29" s="39"/>
      <c r="E29" s="39"/>
      <c r="G29" s="39"/>
      <c r="H29" s="39"/>
      <c r="I29"/>
      <c r="J29" s="39"/>
      <c r="K29" s="39"/>
    </row>
    <row r="30" spans="1:20" ht="12.75" customHeight="1">
      <c r="A30"/>
      <c r="B30"/>
      <c r="C30"/>
      <c r="D30"/>
      <c r="E30"/>
      <c r="F30"/>
      <c r="G30"/>
      <c r="H30"/>
      <c r="I30"/>
      <c r="J30" s="39"/>
      <c r="K30" s="39"/>
    </row>
    <row r="31" spans="1:20" ht="12.75" customHeight="1">
      <c r="A31"/>
      <c r="B31"/>
      <c r="C31"/>
      <c r="D31"/>
      <c r="E31"/>
      <c r="F31"/>
      <c r="G31"/>
      <c r="H31"/>
      <c r="I31"/>
      <c r="J31" s="39"/>
      <c r="K31" s="39"/>
    </row>
    <row r="32" spans="1:20" ht="12.75" customHeight="1">
      <c r="A32"/>
      <c r="B32"/>
      <c r="C32"/>
      <c r="D32"/>
      <c r="E32"/>
      <c r="F32"/>
      <c r="G32"/>
      <c r="H32"/>
      <c r="I32"/>
      <c r="J32" s="39"/>
      <c r="K32" s="39"/>
    </row>
    <row r="33" spans="1:11" ht="12.75" customHeight="1">
      <c r="A33"/>
      <c r="B33"/>
      <c r="C33"/>
      <c r="D33"/>
      <c r="E33"/>
      <c r="F33"/>
      <c r="G33"/>
      <c r="H33"/>
      <c r="I33"/>
      <c r="J33" s="39"/>
      <c r="K33" s="39"/>
    </row>
    <row r="34" spans="1:11" ht="12.75" customHeight="1">
      <c r="A34"/>
      <c r="B34"/>
      <c r="C34"/>
      <c r="D34"/>
      <c r="E34"/>
      <c r="F34"/>
      <c r="G34"/>
      <c r="H34"/>
      <c r="I34"/>
      <c r="J34" s="39"/>
      <c r="K34" s="39"/>
    </row>
    <row r="35" spans="1:11" ht="12.75" customHeight="1">
      <c r="A35"/>
      <c r="B35"/>
      <c r="C35"/>
      <c r="D35"/>
      <c r="E35"/>
      <c r="F35"/>
      <c r="G35"/>
      <c r="H35"/>
      <c r="I35"/>
      <c r="J35" s="39"/>
      <c r="K35" s="39"/>
    </row>
    <row r="36" spans="1:11" ht="12.75" customHeight="1">
      <c r="A36"/>
      <c r="B36"/>
      <c r="C36"/>
      <c r="D36"/>
      <c r="E36"/>
      <c r="F36"/>
      <c r="G36"/>
      <c r="H36"/>
      <c r="I36"/>
      <c r="J36" s="39"/>
      <c r="K36" s="39"/>
    </row>
    <row r="37" spans="1:11" ht="12.75" customHeight="1">
      <c r="A37"/>
      <c r="B37"/>
      <c r="C37"/>
      <c r="D37"/>
      <c r="E37"/>
      <c r="F37"/>
      <c r="G37"/>
      <c r="H37"/>
      <c r="I37"/>
      <c r="J37" s="39"/>
      <c r="K37" s="39"/>
    </row>
    <row r="38" spans="1:11" ht="12.75" customHeight="1">
      <c r="A38"/>
      <c r="B38"/>
      <c r="C38"/>
      <c r="D38"/>
      <c r="E38"/>
      <c r="F38"/>
      <c r="G38"/>
      <c r="H38"/>
      <c r="I38"/>
      <c r="J38" s="45"/>
      <c r="K38" s="39"/>
    </row>
    <row r="39" spans="1:11" ht="12.75" customHeight="1">
      <c r="A39"/>
      <c r="B39"/>
      <c r="C39"/>
      <c r="D39"/>
      <c r="E39"/>
      <c r="F39"/>
      <c r="G39"/>
      <c r="H39"/>
      <c r="I39"/>
      <c r="J39" s="45"/>
      <c r="K39" s="39"/>
    </row>
    <row r="40" spans="1:11" ht="12.75" customHeight="1">
      <c r="A40"/>
      <c r="B40"/>
      <c r="C40"/>
      <c r="D40"/>
      <c r="E40"/>
      <c r="F40"/>
      <c r="G40"/>
      <c r="H40"/>
      <c r="I40"/>
      <c r="J40" s="45"/>
      <c r="K40" s="39"/>
    </row>
    <row r="41" spans="1:11" ht="12.75" customHeight="1">
      <c r="A41"/>
      <c r="B41"/>
      <c r="C41"/>
      <c r="D41"/>
      <c r="E41"/>
      <c r="F41"/>
      <c r="G41"/>
      <c r="H41"/>
      <c r="I41"/>
      <c r="J41" s="39"/>
      <c r="K41" s="39"/>
    </row>
    <row r="42" spans="1:11" ht="12.75" customHeight="1">
      <c r="A42"/>
      <c r="B42"/>
      <c r="C42"/>
      <c r="D42"/>
      <c r="E42"/>
      <c r="F42"/>
      <c r="G42"/>
      <c r="H42"/>
      <c r="I42"/>
      <c r="J42" s="39"/>
      <c r="K42" s="39"/>
    </row>
    <row r="43" spans="1:11" ht="12.75" customHeight="1">
      <c r="A43"/>
      <c r="B43"/>
      <c r="C43"/>
      <c r="D43"/>
      <c r="E43"/>
      <c r="F43"/>
      <c r="G43"/>
      <c r="H43"/>
      <c r="I43"/>
      <c r="J43" s="39"/>
      <c r="K43" s="39"/>
    </row>
    <row r="44" spans="1:11" ht="12.75" customHeight="1">
      <c r="A44"/>
      <c r="B44"/>
      <c r="C44"/>
      <c r="D44"/>
      <c r="E44"/>
      <c r="F44"/>
      <c r="G44"/>
      <c r="H44"/>
      <c r="I44"/>
      <c r="J44" s="39"/>
      <c r="K44" s="39"/>
    </row>
    <row r="45" spans="1:11" ht="12.75" customHeight="1">
      <c r="A45"/>
      <c r="B45"/>
      <c r="C45"/>
      <c r="D45"/>
      <c r="E45"/>
      <c r="F45"/>
      <c r="G45"/>
      <c r="H45"/>
      <c r="I45"/>
      <c r="J45" s="39"/>
      <c r="K45" s="39"/>
    </row>
    <row r="46" spans="1:11" ht="12.75" customHeight="1">
      <c r="A46"/>
      <c r="B46"/>
      <c r="C46"/>
      <c r="D46"/>
      <c r="E46"/>
      <c r="F46"/>
      <c r="G46"/>
      <c r="H46"/>
      <c r="I46"/>
      <c r="J46" s="39"/>
      <c r="K46" s="39"/>
    </row>
    <row r="47" spans="1:11" ht="12.75" customHeight="1">
      <c r="A47"/>
      <c r="B47"/>
      <c r="C47"/>
      <c r="D47"/>
      <c r="E47"/>
      <c r="F47"/>
      <c r="G47"/>
      <c r="H47"/>
      <c r="I47"/>
      <c r="J47" s="39"/>
      <c r="K47" s="39"/>
    </row>
    <row r="48" spans="1:11" ht="12.75" customHeight="1">
      <c r="A48"/>
      <c r="B48"/>
      <c r="C48"/>
      <c r="D48"/>
      <c r="E48"/>
      <c r="F48"/>
      <c r="G48"/>
      <c r="H48"/>
      <c r="I48"/>
      <c r="J48" s="39"/>
      <c r="K48" s="39"/>
    </row>
    <row r="49" spans="1:11" ht="12.75" customHeight="1">
      <c r="A49" s="46"/>
      <c r="B49" s="46"/>
      <c r="C49" s="46"/>
      <c r="D49" s="46"/>
      <c r="E49" s="46"/>
      <c r="F49" s="46"/>
      <c r="G49" s="46"/>
      <c r="H49" s="46"/>
      <c r="I49" s="46"/>
      <c r="J49" s="39"/>
      <c r="K49" s="39"/>
    </row>
    <row r="50" spans="1:11" ht="12.75" customHeight="1">
      <c r="A50" s="46"/>
      <c r="B50" s="46"/>
      <c r="C50" s="46"/>
      <c r="D50" s="46"/>
      <c r="E50" s="46"/>
      <c r="F50" s="46"/>
      <c r="G50" s="46"/>
      <c r="H50" s="46"/>
      <c r="I50" s="46"/>
      <c r="J50" s="39"/>
      <c r="K50" s="39"/>
    </row>
    <row r="51" spans="1:11" ht="12.75" customHeight="1">
      <c r="A51" s="46"/>
      <c r="B51" s="46"/>
      <c r="C51" s="46"/>
      <c r="D51" s="46"/>
      <c r="E51" s="46"/>
      <c r="F51" s="46"/>
      <c r="G51" s="46"/>
      <c r="H51" s="46"/>
      <c r="I51" s="46"/>
      <c r="J51" s="39"/>
      <c r="K51" s="39"/>
    </row>
    <row r="52" spans="1:11" ht="12.75" customHeight="1">
      <c r="A52" s="46"/>
      <c r="B52" s="46"/>
      <c r="C52" s="46"/>
      <c r="D52" s="46"/>
      <c r="E52" s="46"/>
      <c r="F52" s="46"/>
      <c r="G52" s="46"/>
      <c r="H52" s="46"/>
      <c r="I52" s="46"/>
      <c r="J52" s="46"/>
      <c r="K52" s="39"/>
    </row>
    <row r="53" spans="1:11" ht="12.75" customHeight="1">
      <c r="A53" s="46"/>
      <c r="B53" s="46"/>
      <c r="C53" s="46"/>
      <c r="D53" s="46"/>
      <c r="E53" s="46"/>
      <c r="F53" s="46"/>
      <c r="G53" s="46"/>
      <c r="H53" s="46"/>
      <c r="I53" s="46"/>
      <c r="J53" s="46"/>
      <c r="K53" s="39"/>
    </row>
    <row r="54" spans="1:11" ht="12.95" customHeight="1">
      <c r="J54" s="46"/>
      <c r="K54" s="45"/>
    </row>
    <row r="55" spans="1:11">
      <c r="J55" s="46"/>
      <c r="K55" s="45"/>
    </row>
    <row r="56" spans="1:11">
      <c r="K56" s="45"/>
    </row>
    <row r="57" spans="1:11" ht="12.95" customHeight="1">
      <c r="K57" s="39"/>
    </row>
    <row r="58" spans="1:11">
      <c r="K58" s="39"/>
    </row>
    <row r="59" spans="1:11" ht="12.95" customHeight="1">
      <c r="K59" s="39"/>
    </row>
    <row r="60" spans="1:11">
      <c r="K60" s="39"/>
    </row>
    <row r="61" spans="1:11">
      <c r="K61" s="39"/>
    </row>
    <row r="62" spans="1:11" ht="12.95" customHeight="1">
      <c r="K62" s="39"/>
    </row>
    <row r="63" spans="1:11">
      <c r="K63" s="39"/>
    </row>
    <row r="64" spans="1:11">
      <c r="K64" s="39"/>
    </row>
    <row r="65" spans="11:11" ht="12.75" customHeight="1">
      <c r="K65" s="39"/>
    </row>
    <row r="66" spans="11:11" ht="13.5" customHeight="1">
      <c r="K66" s="39"/>
    </row>
    <row r="67" spans="11:11" ht="12.75" customHeight="1">
      <c r="K67" s="39"/>
    </row>
    <row r="68" spans="11:11" ht="12.75" customHeight="1">
      <c r="K68" s="46"/>
    </row>
    <row r="69" spans="11:11" ht="12.75" customHeight="1">
      <c r="K69" s="46"/>
    </row>
    <row r="70" spans="11:11" ht="12.75" customHeight="1">
      <c r="K70" s="46"/>
    </row>
    <row r="71" spans="11:11">
      <c r="K71" s="46"/>
    </row>
  </sheetData>
  <sortState ref="S21:W30">
    <sortCondition ref="W21:W30"/>
  </sortState>
  <mergeCells count="8">
    <mergeCell ref="L1:P1"/>
    <mergeCell ref="L2:P2"/>
    <mergeCell ref="A19:I19"/>
    <mergeCell ref="A1:I1"/>
    <mergeCell ref="N3:P3"/>
    <mergeCell ref="A2:I2"/>
    <mergeCell ref="A23:I24"/>
    <mergeCell ref="A20:I22"/>
  </mergeCells>
  <phoneticPr fontId="39" type="noConversion"/>
  <hyperlinks>
    <hyperlink ref="A27" r:id="rId1" display="Source: OECD Employment Database 2014"/>
    <hyperlink ref="A28" r:id="rId2" display="Hong Kong, China, Singapore, Thailand and Viet Nam: ILO ILOSTAT Database"/>
    <hyperlink ref="A29" r:id="rId3"/>
  </hyperlinks>
  <pageMargins left="0.70866141732283472" right="0.70866141732283472" top="0.74803149606299213" bottom="0.74803149606299213" header="0.31496062992125984" footer="0.31496062992125984"/>
  <pageSetup paperSize="9" scale="60" orientation="landscape" r:id="rId4"/>
  <headerFooter>
    <oddHeader>&amp;LOECD Family database (http://www.oecd.org/els/family/database.htm)&amp;RUpdated: 08-03-16</oddHeader>
  </headerFooter>
  <customProperties>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M61"/>
  <sheetViews>
    <sheetView showGridLines="0" zoomScaleNormal="100" workbookViewId="0">
      <selection activeCell="K33" sqref="K33"/>
    </sheetView>
  </sheetViews>
  <sheetFormatPr defaultColWidth="8.85546875" defaultRowHeight="12.75"/>
  <cols>
    <col min="1" max="1" width="14" style="26" customWidth="1"/>
    <col min="2" max="2" width="3.85546875" style="26" customWidth="1"/>
    <col min="3" max="5" width="6.42578125" style="26" customWidth="1"/>
    <col min="6" max="6" width="1.85546875" style="26" customWidth="1"/>
    <col min="7" max="9" width="6.42578125" style="26" customWidth="1"/>
    <col min="10" max="10" width="1.85546875" style="26" customWidth="1"/>
    <col min="11" max="12" width="6.42578125" style="26" customWidth="1"/>
    <col min="13" max="13" width="6.42578125" style="29" customWidth="1"/>
  </cols>
  <sheetData>
    <row r="1" spans="1:13" ht="34.5" customHeight="1">
      <c r="A1" s="145" t="s">
        <v>90</v>
      </c>
      <c r="B1" s="145"/>
      <c r="C1" s="145"/>
      <c r="D1" s="145"/>
      <c r="E1" s="145"/>
      <c r="F1" s="145"/>
      <c r="G1" s="145"/>
      <c r="H1" s="145"/>
      <c r="I1" s="145"/>
      <c r="J1" s="145"/>
      <c r="K1" s="145"/>
      <c r="L1" s="145"/>
      <c r="M1" s="145"/>
    </row>
    <row r="2" spans="1:13" ht="14.25" customHeight="1" thickBot="1">
      <c r="A2" s="146" t="s">
        <v>58</v>
      </c>
      <c r="B2" s="146"/>
      <c r="C2" s="146"/>
      <c r="D2" s="146"/>
      <c r="E2" s="146"/>
      <c r="F2" s="146"/>
      <c r="G2" s="146"/>
      <c r="H2" s="146"/>
      <c r="I2" s="146"/>
      <c r="J2" s="146"/>
      <c r="K2" s="146"/>
      <c r="L2" s="146"/>
      <c r="M2" s="146"/>
    </row>
    <row r="3" spans="1:13" ht="30" customHeight="1">
      <c r="A3" s="56"/>
      <c r="B3" s="56"/>
      <c r="C3" s="147" t="s">
        <v>10</v>
      </c>
      <c r="D3" s="147"/>
      <c r="E3" s="147"/>
      <c r="F3" s="50"/>
      <c r="G3" s="148" t="s">
        <v>11</v>
      </c>
      <c r="H3" s="148"/>
      <c r="I3" s="148"/>
      <c r="J3" s="51"/>
      <c r="K3" s="148" t="s">
        <v>9</v>
      </c>
      <c r="L3" s="148"/>
      <c r="M3" s="148"/>
    </row>
    <row r="4" spans="1:13" ht="30" customHeight="1">
      <c r="A4" s="22"/>
      <c r="B4" s="22"/>
      <c r="C4" s="23" t="s">
        <v>12</v>
      </c>
      <c r="D4" s="24" t="s">
        <v>13</v>
      </c>
      <c r="E4" s="30" t="s">
        <v>14</v>
      </c>
      <c r="F4" s="24"/>
      <c r="G4" s="24" t="s">
        <v>12</v>
      </c>
      <c r="H4" s="24" t="s">
        <v>13</v>
      </c>
      <c r="I4" s="30" t="s">
        <v>14</v>
      </c>
      <c r="J4" s="24"/>
      <c r="K4" s="24" t="s">
        <v>12</v>
      </c>
      <c r="L4" s="25" t="s">
        <v>13</v>
      </c>
      <c r="M4" s="31" t="s">
        <v>14</v>
      </c>
    </row>
    <row r="5" spans="1:13" ht="12.75" customHeight="1">
      <c r="A5" s="61" t="s">
        <v>27</v>
      </c>
      <c r="B5" s="61"/>
      <c r="C5" s="62">
        <v>68.216728209999999</v>
      </c>
      <c r="D5" s="62">
        <v>50.101818080000001</v>
      </c>
      <c r="E5" s="62">
        <v>18.114910129999998</v>
      </c>
      <c r="F5" s="62"/>
      <c r="G5" s="62">
        <v>85.074333190000004</v>
      </c>
      <c r="H5" s="62">
        <v>68.399765009999996</v>
      </c>
      <c r="I5" s="62">
        <v>16.674568180000009</v>
      </c>
      <c r="J5" s="62"/>
      <c r="K5" s="62">
        <v>88.781097410000001</v>
      </c>
      <c r="L5" s="62">
        <v>78.572898859999995</v>
      </c>
      <c r="M5" s="62">
        <v>10.208198550000006</v>
      </c>
    </row>
    <row r="6" spans="1:13" ht="12.75" customHeight="1">
      <c r="A6" s="52" t="s">
        <v>6</v>
      </c>
      <c r="B6" s="52"/>
      <c r="C6" s="53">
        <v>92.2</v>
      </c>
      <c r="D6" s="53">
        <v>77</v>
      </c>
      <c r="E6" s="53">
        <v>15.200000000000003</v>
      </c>
      <c r="F6" s="53"/>
      <c r="G6" s="53">
        <v>93.6</v>
      </c>
      <c r="H6" s="53">
        <v>80.2</v>
      </c>
      <c r="I6" s="53">
        <v>13.4</v>
      </c>
      <c r="J6" s="53"/>
      <c r="K6" s="53">
        <v>97.8</v>
      </c>
      <c r="L6" s="53">
        <v>94.6</v>
      </c>
      <c r="M6" s="53">
        <v>3.2000000000000028</v>
      </c>
    </row>
    <row r="7" spans="1:13" ht="12.75" customHeight="1">
      <c r="A7" s="58" t="s">
        <v>25</v>
      </c>
      <c r="B7" s="58"/>
      <c r="C7" s="59" t="s">
        <v>2</v>
      </c>
      <c r="D7" s="59" t="s">
        <v>2</v>
      </c>
      <c r="E7" s="59" t="s">
        <v>2</v>
      </c>
      <c r="F7" s="59"/>
      <c r="G7" s="59" t="s">
        <v>2</v>
      </c>
      <c r="H7" s="59" t="s">
        <v>2</v>
      </c>
      <c r="I7" s="59" t="s">
        <v>2</v>
      </c>
      <c r="J7" s="59"/>
      <c r="K7" s="59" t="s">
        <v>2</v>
      </c>
      <c r="L7" s="59" t="s">
        <v>2</v>
      </c>
      <c r="M7" s="59" t="s">
        <v>2</v>
      </c>
    </row>
    <row r="8" spans="1:13" ht="12.75" customHeight="1">
      <c r="A8" s="52" t="s">
        <v>61</v>
      </c>
      <c r="B8" s="52"/>
      <c r="C8" s="53" t="s">
        <v>2</v>
      </c>
      <c r="D8" s="53" t="s">
        <v>2</v>
      </c>
      <c r="E8" s="53" t="s">
        <v>2</v>
      </c>
      <c r="F8" s="53"/>
      <c r="G8" s="53" t="s">
        <v>2</v>
      </c>
      <c r="H8" s="53" t="s">
        <v>2</v>
      </c>
      <c r="I8" s="53" t="s">
        <v>2</v>
      </c>
      <c r="J8" s="53"/>
      <c r="K8" s="53">
        <v>92.816276549999998</v>
      </c>
      <c r="L8" s="53">
        <v>71.684814450000005</v>
      </c>
      <c r="M8" s="53">
        <v>21.131462099999993</v>
      </c>
    </row>
    <row r="9" spans="1:13" ht="12.75" customHeight="1">
      <c r="A9" s="58" t="s">
        <v>1</v>
      </c>
      <c r="B9" s="58"/>
      <c r="C9" s="59">
        <v>76.995079039999993</v>
      </c>
      <c r="D9" s="59">
        <v>58.64759445</v>
      </c>
      <c r="E9" s="59">
        <v>18.347484589999993</v>
      </c>
      <c r="F9" s="59"/>
      <c r="G9" s="59">
        <v>84.401084900000001</v>
      </c>
      <c r="H9" s="59">
        <v>60.283267969999997</v>
      </c>
      <c r="I9" s="59">
        <v>24.117816930000004</v>
      </c>
      <c r="J9" s="59"/>
      <c r="K9" s="59">
        <v>89.548347469999996</v>
      </c>
      <c r="L9" s="59">
        <v>62.825176239999998</v>
      </c>
      <c r="M9" s="59">
        <v>26.723171229999998</v>
      </c>
    </row>
    <row r="10" spans="1:13" ht="12.75" customHeight="1">
      <c r="A10" s="52" t="s">
        <v>28</v>
      </c>
      <c r="B10" s="52"/>
      <c r="C10" s="53">
        <v>77.25752258</v>
      </c>
      <c r="D10" s="53">
        <v>62.171573639999998</v>
      </c>
      <c r="E10" s="53">
        <v>15.085948940000002</v>
      </c>
      <c r="F10" s="53"/>
      <c r="G10" s="53">
        <v>89.289291379999995</v>
      </c>
      <c r="H10" s="53">
        <v>72.375564580000002</v>
      </c>
      <c r="I10" s="53">
        <v>16.913726799999992</v>
      </c>
      <c r="J10" s="53"/>
      <c r="K10" s="53">
        <v>92.522552489999995</v>
      </c>
      <c r="L10" s="53">
        <v>83.539741520000007</v>
      </c>
      <c r="M10" s="53">
        <v>8.9828109699999885</v>
      </c>
    </row>
    <row r="11" spans="1:13" ht="12.75" customHeight="1">
      <c r="A11" s="58" t="s">
        <v>19</v>
      </c>
      <c r="B11" s="58"/>
      <c r="C11" s="59" t="s">
        <v>2</v>
      </c>
      <c r="D11" s="59" t="s">
        <v>2</v>
      </c>
      <c r="E11" s="59" t="s">
        <v>2</v>
      </c>
      <c r="F11" s="59" t="s">
        <v>2</v>
      </c>
      <c r="G11" s="59" t="s">
        <v>2</v>
      </c>
      <c r="H11" s="59" t="s">
        <v>2</v>
      </c>
      <c r="I11" s="59" t="s">
        <v>2</v>
      </c>
      <c r="J11" s="59" t="s">
        <v>2</v>
      </c>
      <c r="K11" s="59" t="s">
        <v>2</v>
      </c>
      <c r="L11" s="59"/>
      <c r="M11" s="59"/>
    </row>
    <row r="12" spans="1:13" ht="12.75" customHeight="1">
      <c r="A12" s="52" t="s">
        <v>20</v>
      </c>
      <c r="B12" s="52"/>
      <c r="C12" s="53" t="s">
        <v>2</v>
      </c>
      <c r="D12" s="53" t="s">
        <v>2</v>
      </c>
      <c r="E12" s="53" t="s">
        <v>2</v>
      </c>
      <c r="F12" s="53" t="s">
        <v>2</v>
      </c>
      <c r="G12" s="53" t="s">
        <v>2</v>
      </c>
      <c r="H12" s="53" t="s">
        <v>2</v>
      </c>
      <c r="I12" s="53" t="s">
        <v>2</v>
      </c>
      <c r="J12" s="53" t="s">
        <v>2</v>
      </c>
      <c r="K12" s="53" t="s">
        <v>2</v>
      </c>
      <c r="L12" s="53"/>
      <c r="M12" s="53"/>
    </row>
    <row r="13" spans="1:13" ht="12.75" customHeight="1">
      <c r="A13" s="58" t="s">
        <v>26</v>
      </c>
      <c r="B13" s="58"/>
      <c r="C13" s="59" t="s">
        <v>2</v>
      </c>
      <c r="D13" s="59" t="s">
        <v>2</v>
      </c>
      <c r="E13" s="59" t="s">
        <v>2</v>
      </c>
      <c r="F13" s="59" t="s">
        <v>2</v>
      </c>
      <c r="G13" s="59" t="s">
        <v>2</v>
      </c>
      <c r="H13" s="59" t="s">
        <v>2</v>
      </c>
      <c r="I13" s="59" t="s">
        <v>2</v>
      </c>
      <c r="J13" s="59" t="s">
        <v>2</v>
      </c>
      <c r="K13" s="59" t="s">
        <v>2</v>
      </c>
      <c r="L13" s="59"/>
      <c r="M13" s="59"/>
    </row>
    <row r="14" spans="1:13" ht="12.75" customHeight="1">
      <c r="A14" s="22" t="s">
        <v>45</v>
      </c>
      <c r="B14" s="22"/>
      <c r="C14" s="82">
        <v>65.676817420000006</v>
      </c>
      <c r="D14" s="82">
        <v>45.964993829999997</v>
      </c>
      <c r="E14" s="82">
        <v>19.711823590000009</v>
      </c>
      <c r="F14" s="82"/>
      <c r="G14" s="82">
        <v>81.073202370000004</v>
      </c>
      <c r="H14" s="82">
        <v>66.880695939999995</v>
      </c>
      <c r="I14" s="82">
        <v>14.192506430000009</v>
      </c>
      <c r="J14" s="82"/>
      <c r="K14" s="82">
        <v>88.459031539999998</v>
      </c>
      <c r="L14" s="82">
        <v>79.482267550000003</v>
      </c>
      <c r="M14" s="82">
        <v>8.9767639899999949</v>
      </c>
    </row>
    <row r="15" spans="1:13" ht="12.75" customHeight="1">
      <c r="A15" s="54"/>
      <c r="B15" s="52"/>
      <c r="C15" s="53"/>
      <c r="D15" s="53"/>
      <c r="E15" s="53"/>
      <c r="F15" s="53"/>
      <c r="G15" s="53"/>
      <c r="H15" s="53"/>
      <c r="I15" s="53"/>
      <c r="J15" s="53"/>
      <c r="K15" s="53"/>
      <c r="L15" s="53"/>
      <c r="M15" s="53"/>
    </row>
    <row r="16" spans="1:13" ht="12.75" customHeight="1">
      <c r="A16" s="144" t="s">
        <v>63</v>
      </c>
      <c r="B16" s="144"/>
      <c r="C16" s="144"/>
      <c r="D16" s="144"/>
      <c r="E16" s="144"/>
      <c r="F16" s="144"/>
      <c r="G16" s="144"/>
      <c r="H16" s="144"/>
      <c r="I16" s="144"/>
      <c r="J16" s="144"/>
      <c r="K16" s="144"/>
      <c r="L16" s="144"/>
      <c r="M16" s="144"/>
    </row>
    <row r="17" spans="1:13" ht="12.75" customHeight="1">
      <c r="A17" s="149" t="s">
        <v>62</v>
      </c>
      <c r="B17" s="149"/>
      <c r="C17" s="149"/>
      <c r="D17" s="149"/>
      <c r="E17" s="149"/>
      <c r="F17" s="149"/>
      <c r="G17" s="149"/>
      <c r="H17" s="149"/>
      <c r="I17" s="149"/>
      <c r="J17" s="149"/>
      <c r="K17" s="149"/>
      <c r="L17" s="149"/>
      <c r="M17" s="149"/>
    </row>
    <row r="18" spans="1:13" ht="12.75" customHeight="1">
      <c r="A18" s="149"/>
      <c r="B18" s="149"/>
      <c r="C18" s="149"/>
      <c r="D18" s="149"/>
      <c r="E18" s="149"/>
      <c r="F18" s="149"/>
      <c r="G18" s="149"/>
      <c r="H18" s="149"/>
      <c r="I18" s="149"/>
      <c r="J18" s="149"/>
      <c r="K18" s="149"/>
      <c r="L18" s="149"/>
      <c r="M18" s="149"/>
    </row>
    <row r="19" spans="1:13" ht="12.75" customHeight="1">
      <c r="A19" s="143" t="s">
        <v>70</v>
      </c>
      <c r="B19" s="143"/>
      <c r="C19" s="143"/>
      <c r="D19" s="143"/>
      <c r="E19" s="143"/>
      <c r="F19" s="143"/>
      <c r="G19" s="143"/>
      <c r="H19" s="143"/>
      <c r="I19" s="143"/>
      <c r="J19" s="143"/>
      <c r="K19" s="143"/>
      <c r="L19" s="143"/>
      <c r="M19" s="143"/>
    </row>
    <row r="20" spans="1:13" ht="12.75" customHeight="1">
      <c r="A20" s="143"/>
      <c r="B20" s="143"/>
      <c r="C20" s="143"/>
      <c r="D20" s="143"/>
      <c r="E20" s="143"/>
      <c r="F20" s="143"/>
      <c r="G20" s="143"/>
      <c r="H20" s="143"/>
      <c r="I20" s="143"/>
      <c r="J20" s="143"/>
      <c r="K20" s="143"/>
      <c r="L20" s="143"/>
      <c r="M20" s="143"/>
    </row>
    <row r="21" spans="1:13" ht="12.75" customHeight="1">
      <c r="B21" s="47"/>
      <c r="C21" s="48"/>
      <c r="D21" s="48"/>
      <c r="E21" s="48"/>
      <c r="F21" s="48"/>
      <c r="G21" s="48"/>
      <c r="H21" s="48"/>
      <c r="I21" s="48"/>
    </row>
    <row r="22" spans="1:13" ht="12.75" customHeight="1">
      <c r="A22" s="67" t="s">
        <v>22</v>
      </c>
      <c r="B22" s="46"/>
      <c r="C22" s="46"/>
      <c r="D22" s="46"/>
      <c r="E22" s="46"/>
      <c r="F22" s="46"/>
      <c r="G22" s="46"/>
      <c r="H22" s="46"/>
      <c r="I22" s="46"/>
    </row>
    <row r="23" spans="1:13" ht="12.75" customHeight="1">
      <c r="A23" s="32" t="s">
        <v>59</v>
      </c>
    </row>
    <row r="24" spans="1:13" ht="12.75" customHeight="1">
      <c r="A24" s="49" t="s">
        <v>60</v>
      </c>
    </row>
    <row r="25" spans="1:13" ht="12.75" customHeight="1"/>
    <row r="26" spans="1:13" ht="12.75" customHeight="1"/>
    <row r="27" spans="1:13" ht="12.75" customHeight="1"/>
    <row r="28" spans="1:13" ht="12.75" customHeight="1">
      <c r="J28" s="53"/>
      <c r="K28" s="53"/>
      <c r="L28" s="53"/>
      <c r="M28" s="53"/>
    </row>
    <row r="29" spans="1:13" ht="12.75" customHeight="1"/>
    <row r="30" spans="1:13" ht="12.75" customHeight="1">
      <c r="A30" s="52"/>
      <c r="B30" s="52"/>
      <c r="C30" s="53"/>
      <c r="D30" s="53"/>
      <c r="E30" s="53"/>
      <c r="F30" s="53"/>
      <c r="G30" s="53"/>
      <c r="H30" s="53"/>
      <c r="I30" s="53"/>
    </row>
    <row r="31" spans="1:13" ht="12.75" customHeight="1"/>
    <row r="32" spans="1:1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50" ht="12.75" customHeight="1"/>
    <row r="51" ht="12.75" customHeight="1"/>
    <row r="55" ht="12.75" customHeight="1"/>
    <row r="56" ht="13.5" customHeight="1"/>
    <row r="57" ht="13.5" customHeight="1"/>
    <row r="58" ht="12.75" customHeight="1"/>
    <row r="59" ht="12.75" customHeight="1"/>
    <row r="60" ht="12.75" customHeight="1"/>
    <row r="61" ht="12.75" customHeight="1"/>
  </sheetData>
  <mergeCells count="8">
    <mergeCell ref="A19:M20"/>
    <mergeCell ref="A16:M16"/>
    <mergeCell ref="A1:M1"/>
    <mergeCell ref="A2:M2"/>
    <mergeCell ref="C3:E3"/>
    <mergeCell ref="G3:I3"/>
    <mergeCell ref="K3:M3"/>
    <mergeCell ref="A17:M18"/>
  </mergeCells>
  <phoneticPr fontId="39" type="noConversion"/>
  <hyperlinks>
    <hyperlink ref="A23" r:id="rId1" display="Source: OECD Education at a Glance"/>
  </hyperlinks>
  <pageMargins left="0.70866141732283472" right="0.70866141732283472" top="0.74803149606299213" bottom="0.74803149606299213" header="0.31496062992125984" footer="0.31496062992125984"/>
  <pageSetup paperSize="9" scale="57" orientation="portrait" r:id="rId2"/>
  <headerFooter>
    <oddHeader>&amp;LOECD Family database (http://www.oecd.org/els/family/database.htm)&amp;RUpdated: 08-03-16</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pageSetUpPr fitToPage="1"/>
  </sheetPr>
  <dimension ref="A1:Q74"/>
  <sheetViews>
    <sheetView showGridLines="0" zoomScaleNormal="100" workbookViewId="0">
      <selection sqref="A1:I1"/>
    </sheetView>
  </sheetViews>
  <sheetFormatPr defaultColWidth="8.85546875" defaultRowHeight="12.75"/>
  <cols>
    <col min="1" max="1" width="15.85546875" style="26" bestFit="1" customWidth="1"/>
    <col min="2" max="11" width="8.85546875" style="26"/>
    <col min="12" max="12" width="14.85546875" style="26" customWidth="1"/>
    <col min="13" max="13" width="21" style="26" customWidth="1"/>
    <col min="14" max="14" width="16.42578125" style="26" customWidth="1"/>
    <col min="15" max="15" width="16.42578125" style="29" customWidth="1"/>
    <col min="18" max="18" width="12.42578125" customWidth="1"/>
  </cols>
  <sheetData>
    <row r="1" spans="1:17" ht="35.25" customHeight="1">
      <c r="A1" s="151" t="s">
        <v>43</v>
      </c>
      <c r="B1" s="151"/>
      <c r="C1" s="151"/>
      <c r="D1" s="151"/>
      <c r="E1" s="151"/>
      <c r="F1" s="151"/>
      <c r="G1" s="151"/>
      <c r="H1" s="151"/>
      <c r="I1" s="151"/>
      <c r="J1" s="42"/>
      <c r="K1" s="43"/>
      <c r="L1" s="152" t="s">
        <v>44</v>
      </c>
      <c r="M1" s="152"/>
      <c r="N1" s="145"/>
      <c r="O1" s="145"/>
    </row>
    <row r="2" spans="1:17" ht="17.25" thickBot="1">
      <c r="A2" s="140" t="s">
        <v>71</v>
      </c>
      <c r="B2" s="140"/>
      <c r="C2" s="140"/>
      <c r="D2" s="140"/>
      <c r="E2" s="140"/>
      <c r="F2" s="140"/>
      <c r="G2" s="140"/>
      <c r="H2" s="140"/>
      <c r="I2" s="140"/>
      <c r="J2" s="42"/>
      <c r="K2" s="43"/>
      <c r="L2" s="137" t="s">
        <v>71</v>
      </c>
      <c r="M2" s="137"/>
      <c r="N2" s="137"/>
      <c r="O2" s="137"/>
    </row>
    <row r="3" spans="1:17" ht="14.25" customHeight="1">
      <c r="A3" s="140"/>
      <c r="B3" s="140"/>
      <c r="C3" s="140"/>
      <c r="D3" s="140"/>
      <c r="E3" s="140"/>
      <c r="F3" s="140"/>
      <c r="G3" s="140"/>
      <c r="H3" s="140"/>
      <c r="I3" s="140"/>
      <c r="J3" s="43"/>
      <c r="K3" s="43"/>
      <c r="L3" s="36"/>
      <c r="M3" s="60"/>
      <c r="N3" s="135" t="s">
        <v>16</v>
      </c>
      <c r="O3" s="135"/>
    </row>
    <row r="4" spans="1:17" ht="14.25" customHeight="1">
      <c r="A4" s="35"/>
      <c r="B4" s="35"/>
      <c r="C4" s="35"/>
      <c r="D4" s="35"/>
      <c r="E4" s="35"/>
      <c r="F4" s="35"/>
      <c r="G4" s="35"/>
      <c r="H4" s="35"/>
      <c r="I4" s="35"/>
      <c r="J4" s="43"/>
      <c r="K4" s="43"/>
      <c r="L4" s="22"/>
      <c r="M4" s="63" t="s">
        <v>21</v>
      </c>
      <c r="N4" s="25" t="s">
        <v>12</v>
      </c>
      <c r="O4" s="31" t="s">
        <v>13</v>
      </c>
    </row>
    <row r="5" spans="1:17" ht="11.25" customHeight="1">
      <c r="A5" s="33"/>
      <c r="B5" s="33"/>
      <c r="C5" s="33"/>
      <c r="D5" s="33"/>
      <c r="E5" s="33"/>
      <c r="F5" s="33"/>
      <c r="G5" s="33"/>
      <c r="H5" s="33"/>
      <c r="I5" s="33"/>
      <c r="J5" s="43"/>
      <c r="K5" s="43"/>
      <c r="L5" s="61" t="s">
        <v>20</v>
      </c>
      <c r="M5" s="65">
        <v>2015</v>
      </c>
      <c r="N5" s="27">
        <v>11.340133739841253</v>
      </c>
      <c r="O5" s="27">
        <v>12.136825833172308</v>
      </c>
      <c r="Q5" s="134"/>
    </row>
    <row r="6" spans="1:17" ht="14.25" customHeight="1">
      <c r="A6" s="33"/>
      <c r="B6" s="33"/>
      <c r="C6" s="33"/>
      <c r="D6" s="33"/>
      <c r="E6" s="33"/>
      <c r="F6" s="33"/>
      <c r="G6" s="33"/>
      <c r="H6" s="33"/>
      <c r="I6" s="33"/>
      <c r="J6" s="43"/>
      <c r="K6" s="39"/>
      <c r="L6" s="52" t="s">
        <v>25</v>
      </c>
      <c r="M6" s="64">
        <v>2015</v>
      </c>
      <c r="N6" s="28">
        <v>10</v>
      </c>
      <c r="O6" s="28">
        <v>13.9</v>
      </c>
      <c r="Q6" s="134"/>
    </row>
    <row r="7" spans="1:17" ht="12.75" customHeight="1">
      <c r="A7" s="34"/>
      <c r="B7" s="34"/>
      <c r="C7" s="34"/>
      <c r="D7" s="34"/>
      <c r="E7" s="34"/>
      <c r="F7" s="34"/>
      <c r="G7" s="34"/>
      <c r="H7" s="34"/>
      <c r="I7" s="34"/>
      <c r="J7" s="39"/>
      <c r="K7" s="39"/>
      <c r="L7" s="58" t="s">
        <v>19</v>
      </c>
      <c r="M7" s="65">
        <v>2015</v>
      </c>
      <c r="N7" s="27">
        <v>6.6</v>
      </c>
      <c r="O7" s="27">
        <v>15</v>
      </c>
      <c r="P7" s="28"/>
      <c r="Q7" s="134"/>
    </row>
    <row r="8" spans="1:17" ht="12.75" customHeight="1">
      <c r="A8" s="34"/>
      <c r="B8" s="34"/>
      <c r="C8" s="34"/>
      <c r="D8" s="34"/>
      <c r="E8" s="34"/>
      <c r="F8" s="34"/>
      <c r="G8" s="34"/>
      <c r="H8" s="34"/>
      <c r="I8" s="34"/>
      <c r="J8" s="39"/>
      <c r="K8" s="39"/>
      <c r="L8" s="52" t="s">
        <v>1</v>
      </c>
      <c r="M8" s="64">
        <v>2015</v>
      </c>
      <c r="N8" s="28">
        <v>6.8704350666661096</v>
      </c>
      <c r="O8" s="28">
        <v>15.862487087513101</v>
      </c>
      <c r="Q8" s="134"/>
    </row>
    <row r="9" spans="1:17" ht="12.75" customHeight="1">
      <c r="A9" s="34"/>
      <c r="B9" s="34"/>
      <c r="C9" s="34"/>
      <c r="D9" s="34"/>
      <c r="E9" s="34"/>
      <c r="F9" s="34"/>
      <c r="G9" s="34"/>
      <c r="H9" s="34"/>
      <c r="I9" s="34"/>
      <c r="J9" s="39"/>
      <c r="K9" s="39"/>
      <c r="L9" s="58" t="s">
        <v>6</v>
      </c>
      <c r="M9" s="65">
        <v>2010</v>
      </c>
      <c r="N9" s="27">
        <v>11.67</v>
      </c>
      <c r="O9" s="27">
        <v>18.72</v>
      </c>
      <c r="Q9" s="134"/>
    </row>
    <row r="10" spans="1:17" ht="12.75" customHeight="1">
      <c r="A10" s="34"/>
      <c r="B10" s="34"/>
      <c r="C10" s="34"/>
      <c r="D10" s="34"/>
      <c r="E10" s="34"/>
      <c r="F10" s="34"/>
      <c r="G10" s="34"/>
      <c r="H10" s="34"/>
      <c r="I10" s="34"/>
      <c r="J10" s="39"/>
      <c r="K10" s="39"/>
      <c r="L10" s="52" t="s">
        <v>45</v>
      </c>
      <c r="M10" s="64">
        <v>2014</v>
      </c>
      <c r="N10" s="28">
        <v>9.1117647058823508</v>
      </c>
      <c r="O10" s="28">
        <v>24.879411764705885</v>
      </c>
      <c r="Q10" s="134"/>
    </row>
    <row r="11" spans="1:17" ht="12.75" customHeight="1">
      <c r="A11" s="34"/>
      <c r="B11" s="34"/>
      <c r="C11" s="34"/>
      <c r="D11" s="34"/>
      <c r="E11" s="34"/>
      <c r="F11" s="34"/>
      <c r="G11" s="34"/>
      <c r="H11" s="34"/>
      <c r="I11" s="34"/>
      <c r="J11" s="39"/>
      <c r="K11" s="39"/>
      <c r="L11" s="58" t="s">
        <v>28</v>
      </c>
      <c r="M11" s="65">
        <v>2015</v>
      </c>
      <c r="N11" s="59">
        <v>11.161561881674301</v>
      </c>
      <c r="O11" s="59">
        <v>32.723388400368201</v>
      </c>
      <c r="Q11" s="134"/>
    </row>
    <row r="12" spans="1:17" ht="12.75" customHeight="1">
      <c r="A12" s="34"/>
      <c r="B12" s="34"/>
      <c r="C12" s="34"/>
      <c r="D12" s="34"/>
      <c r="E12" s="34"/>
      <c r="F12" s="34"/>
      <c r="G12" s="34"/>
      <c r="H12" s="34"/>
      <c r="I12" s="34"/>
      <c r="J12" s="39"/>
      <c r="K12" s="39"/>
      <c r="L12" s="52" t="s">
        <v>0</v>
      </c>
      <c r="M12" s="64">
        <v>2015</v>
      </c>
      <c r="N12" s="53">
        <v>11.993195350155901</v>
      </c>
      <c r="O12" s="53">
        <v>36.881842204605498</v>
      </c>
      <c r="Q12" s="134"/>
    </row>
    <row r="13" spans="1:17" ht="12.75" customHeight="1">
      <c r="A13" s="34"/>
      <c r="B13" s="34"/>
      <c r="C13" s="34"/>
      <c r="D13" s="34"/>
      <c r="E13" s="34"/>
      <c r="F13" s="34"/>
      <c r="G13" s="34"/>
      <c r="H13" s="34"/>
      <c r="I13" s="34"/>
      <c r="J13" s="39"/>
      <c r="K13" s="39"/>
      <c r="L13" s="58" t="s">
        <v>27</v>
      </c>
      <c r="M13" s="65">
        <v>2015</v>
      </c>
      <c r="N13" s="59">
        <v>14.257636529274199</v>
      </c>
      <c r="O13" s="59">
        <v>38.0210140437121</v>
      </c>
      <c r="Q13" s="134"/>
    </row>
    <row r="14" spans="1:17" ht="12.75" customHeight="1">
      <c r="A14" s="34"/>
      <c r="B14" s="34"/>
      <c r="C14" s="34"/>
      <c r="D14" s="34"/>
      <c r="E14" s="34"/>
      <c r="F14" s="34"/>
      <c r="G14" s="34"/>
      <c r="H14" s="34"/>
      <c r="I14" s="34"/>
      <c r="J14" s="39"/>
      <c r="K14" s="39"/>
      <c r="L14" s="22" t="s">
        <v>26</v>
      </c>
      <c r="M14" s="63" t="s">
        <v>2</v>
      </c>
      <c r="N14" s="82" t="s">
        <v>2</v>
      </c>
      <c r="O14" s="82" t="s">
        <v>2</v>
      </c>
    </row>
    <row r="15" spans="1:17" ht="12.75" customHeight="1">
      <c r="A15" s="34"/>
      <c r="B15" s="34"/>
      <c r="C15" s="34"/>
      <c r="D15" s="34"/>
      <c r="E15" s="34"/>
      <c r="F15" s="34"/>
      <c r="G15" s="34"/>
      <c r="H15" s="34"/>
      <c r="I15" s="34"/>
      <c r="J15" s="39"/>
      <c r="K15" s="39"/>
      <c r="L15" s="39"/>
      <c r="M15" s="39"/>
      <c r="N15" s="40"/>
      <c r="O15" s="41"/>
    </row>
    <row r="16" spans="1:17" ht="12.75" customHeight="1">
      <c r="A16" s="34"/>
      <c r="B16" s="34"/>
      <c r="C16" s="34"/>
      <c r="D16" s="34"/>
      <c r="E16" s="34"/>
      <c r="F16" s="34"/>
      <c r="G16" s="34"/>
      <c r="H16" s="34"/>
      <c r="I16" s="34"/>
      <c r="J16" s="39"/>
      <c r="K16" s="39"/>
    </row>
    <row r="17" spans="1:15" ht="12.75" customHeight="1">
      <c r="A17" s="34"/>
      <c r="B17" s="34"/>
      <c r="C17" s="34"/>
      <c r="D17" s="34"/>
      <c r="E17" s="34"/>
      <c r="F17" s="34"/>
      <c r="G17" s="34"/>
      <c r="H17" s="34"/>
      <c r="I17" s="34"/>
      <c r="J17" s="39"/>
      <c r="K17" s="39"/>
      <c r="L17"/>
      <c r="M17"/>
      <c r="N17"/>
      <c r="O17"/>
    </row>
    <row r="18" spans="1:15" ht="12.75" customHeight="1">
      <c r="A18" s="34"/>
      <c r="B18" s="34"/>
      <c r="C18" s="34"/>
      <c r="D18" s="34"/>
      <c r="E18" s="34"/>
      <c r="F18" s="34"/>
      <c r="G18" s="34"/>
      <c r="H18" s="34"/>
      <c r="I18" s="34"/>
      <c r="J18" s="39"/>
      <c r="K18" s="39"/>
      <c r="L18"/>
      <c r="M18"/>
      <c r="N18"/>
      <c r="O18"/>
    </row>
    <row r="19" spans="1:15" ht="12.75" customHeight="1">
      <c r="A19" s="67"/>
      <c r="B19"/>
      <c r="C19"/>
      <c r="D19"/>
      <c r="E19"/>
      <c r="F19"/>
      <c r="G19"/>
      <c r="H19"/>
      <c r="I19"/>
      <c r="J19" s="39"/>
      <c r="K19" s="39"/>
      <c r="L19"/>
      <c r="M19"/>
      <c r="N19"/>
      <c r="O19"/>
    </row>
    <row r="20" spans="1:15" ht="12.75" customHeight="1">
      <c r="A20" s="141" t="s">
        <v>95</v>
      </c>
      <c r="B20" s="141"/>
      <c r="C20" s="141"/>
      <c r="D20" s="141"/>
      <c r="E20" s="141"/>
      <c r="F20" s="141"/>
      <c r="G20" s="141"/>
      <c r="H20" s="141"/>
      <c r="I20" s="141"/>
      <c r="J20" s="39"/>
      <c r="L20"/>
      <c r="M20"/>
      <c r="N20"/>
      <c r="O20"/>
    </row>
    <row r="21" spans="1:15" ht="12.75" customHeight="1">
      <c r="A21" s="141"/>
      <c r="B21" s="141"/>
      <c r="C21" s="141"/>
      <c r="D21" s="141"/>
      <c r="E21" s="141"/>
      <c r="F21" s="141"/>
      <c r="G21" s="141"/>
      <c r="H21" s="141"/>
      <c r="I21" s="141"/>
      <c r="J21" s="39"/>
      <c r="L21"/>
      <c r="M21"/>
      <c r="N21"/>
      <c r="O21"/>
    </row>
    <row r="22" spans="1:15" ht="12.75" customHeight="1">
      <c r="A22" s="141"/>
      <c r="B22" s="141"/>
      <c r="C22" s="141"/>
      <c r="D22" s="141"/>
      <c r="E22" s="141"/>
      <c r="F22" s="141"/>
      <c r="G22" s="141"/>
      <c r="H22" s="141"/>
      <c r="I22" s="141"/>
      <c r="J22" s="39"/>
      <c r="L22"/>
      <c r="M22"/>
      <c r="N22"/>
      <c r="O22"/>
    </row>
    <row r="23" spans="1:15" ht="12.75" customHeight="1">
      <c r="A23" s="141"/>
      <c r="B23" s="141"/>
      <c r="C23" s="141"/>
      <c r="D23" s="141"/>
      <c r="E23" s="141"/>
      <c r="F23" s="141"/>
      <c r="G23" s="141"/>
      <c r="H23" s="141"/>
      <c r="I23" s="141"/>
      <c r="J23" s="43"/>
      <c r="K23" s="39"/>
      <c r="L23"/>
      <c r="M23"/>
      <c r="N23"/>
      <c r="O23"/>
    </row>
    <row r="24" spans="1:15" ht="12.75" customHeight="1">
      <c r="A24" s="138" t="s">
        <v>54</v>
      </c>
      <c r="B24" s="138"/>
      <c r="C24" s="138"/>
      <c r="D24" s="138"/>
      <c r="E24" s="138"/>
      <c r="F24" s="138"/>
      <c r="G24" s="138"/>
      <c r="H24" s="138"/>
      <c r="I24" s="138"/>
      <c r="J24" s="39"/>
      <c r="K24" s="39"/>
      <c r="L24"/>
      <c r="M24"/>
      <c r="N24"/>
      <c r="O24"/>
    </row>
    <row r="25" spans="1:15" ht="12.75" customHeight="1">
      <c r="A25" s="141" t="s">
        <v>49</v>
      </c>
      <c r="B25" s="141"/>
      <c r="C25" s="141"/>
      <c r="D25" s="141"/>
      <c r="E25" s="141"/>
      <c r="F25" s="141"/>
      <c r="G25" s="141"/>
      <c r="H25" s="141"/>
      <c r="I25" s="141"/>
      <c r="J25" s="39"/>
      <c r="K25" s="39"/>
      <c r="L25"/>
      <c r="M25"/>
      <c r="N25"/>
      <c r="O25"/>
    </row>
    <row r="26" spans="1:15" ht="12.75" customHeight="1">
      <c r="A26" s="141"/>
      <c r="B26" s="141"/>
      <c r="C26" s="141"/>
      <c r="D26" s="141"/>
      <c r="E26" s="141"/>
      <c r="F26" s="141"/>
      <c r="G26" s="141"/>
      <c r="H26" s="141"/>
      <c r="I26" s="141"/>
      <c r="J26" s="39"/>
      <c r="K26" s="39"/>
      <c r="L26"/>
      <c r="M26"/>
      <c r="N26"/>
      <c r="O26"/>
    </row>
    <row r="27" spans="1:15" ht="12.75" customHeight="1">
      <c r="A27" s="71"/>
      <c r="B27" s="71"/>
      <c r="C27" s="71"/>
      <c r="D27" s="71"/>
      <c r="E27" s="71"/>
      <c r="F27" s="71"/>
      <c r="G27" s="71"/>
      <c r="H27" s="71"/>
      <c r="I27" s="71"/>
      <c r="J27" s="44"/>
      <c r="K27" s="39"/>
      <c r="L27"/>
      <c r="M27"/>
      <c r="N27"/>
      <c r="O27"/>
    </row>
    <row r="28" spans="1:15" ht="12.75" customHeight="1">
      <c r="A28" s="71"/>
      <c r="B28" s="71"/>
      <c r="C28" s="71"/>
      <c r="D28" s="71"/>
      <c r="E28" s="71"/>
      <c r="F28" s="71"/>
      <c r="G28" s="71"/>
      <c r="H28" s="71"/>
      <c r="I28" s="71"/>
      <c r="J28" s="44"/>
      <c r="K28" s="39"/>
      <c r="L28"/>
      <c r="M28"/>
      <c r="N28"/>
      <c r="O28"/>
    </row>
    <row r="29" spans="1:15" ht="12.75" customHeight="1">
      <c r="A29" s="67" t="s">
        <v>22</v>
      </c>
      <c r="B29"/>
      <c r="C29"/>
      <c r="D29"/>
      <c r="E29"/>
      <c r="F29"/>
      <c r="G29"/>
      <c r="H29"/>
      <c r="I29"/>
      <c r="J29" s="44"/>
      <c r="K29" s="39"/>
      <c r="L29"/>
      <c r="M29"/>
      <c r="N29"/>
      <c r="O29"/>
    </row>
    <row r="30" spans="1:15" ht="12.75" customHeight="1">
      <c r="A30" s="32" t="s">
        <v>40</v>
      </c>
      <c r="B30"/>
      <c r="C30"/>
      <c r="D30"/>
      <c r="E30"/>
      <c r="F30"/>
      <c r="G30"/>
      <c r="H30"/>
      <c r="I30"/>
      <c r="J30" s="44"/>
      <c r="K30" s="39"/>
    </row>
    <row r="31" spans="1:15" ht="12.75" customHeight="1">
      <c r="A31" s="32" t="s">
        <v>42</v>
      </c>
      <c r="B31"/>
      <c r="C31"/>
      <c r="D31"/>
      <c r="E31"/>
      <c r="F31"/>
      <c r="G31"/>
      <c r="H31"/>
      <c r="I31"/>
      <c r="J31" s="39"/>
      <c r="K31" s="39"/>
    </row>
    <row r="32" spans="1:15" ht="12.75" customHeight="1">
      <c r="A32" s="153" t="s">
        <v>50</v>
      </c>
      <c r="B32" s="153"/>
      <c r="C32" s="153"/>
      <c r="D32" s="153"/>
      <c r="E32" s="153"/>
      <c r="F32" s="153"/>
      <c r="G32" s="153"/>
      <c r="H32" s="153"/>
      <c r="I32" s="153"/>
      <c r="J32" s="39"/>
      <c r="K32" s="39"/>
    </row>
    <row r="33" spans="1:11" ht="12.75" customHeight="1">
      <c r="A33" s="90" t="s">
        <v>41</v>
      </c>
      <c r="B33"/>
      <c r="C33"/>
      <c r="D33"/>
      <c r="E33"/>
      <c r="F33"/>
      <c r="G33"/>
      <c r="H33"/>
      <c r="I33"/>
      <c r="J33" s="39"/>
      <c r="K33" s="39"/>
    </row>
    <row r="34" spans="1:11" ht="12.75" customHeight="1">
      <c r="A34" s="153" t="s">
        <v>56</v>
      </c>
      <c r="B34" s="153"/>
      <c r="C34" s="153"/>
      <c r="D34" s="153"/>
      <c r="E34" s="153"/>
      <c r="F34" s="153"/>
      <c r="G34" s="153"/>
      <c r="H34" s="153"/>
      <c r="I34" s="153"/>
      <c r="J34" s="39"/>
      <c r="K34" s="39"/>
    </row>
    <row r="35" spans="1:11" ht="12.75" customHeight="1">
      <c r="A35" s="67" t="s">
        <v>55</v>
      </c>
      <c r="B35" s="39"/>
      <c r="C35" s="39"/>
      <c r="D35" s="39"/>
      <c r="E35" s="39"/>
      <c r="F35" s="39"/>
      <c r="G35" s="39"/>
      <c r="H35" s="39"/>
      <c r="I35" s="39"/>
      <c r="J35" s="39"/>
      <c r="K35" s="39"/>
    </row>
    <row r="36" spans="1:11" ht="12.75" customHeight="1">
      <c r="A36" s="39"/>
      <c r="B36" s="39"/>
      <c r="C36" s="39"/>
      <c r="D36" s="39"/>
      <c r="E36" s="39"/>
      <c r="F36" s="39"/>
      <c r="G36" s="39"/>
      <c r="H36" s="39"/>
      <c r="I36" s="39"/>
      <c r="J36" s="39"/>
      <c r="K36" s="39"/>
    </row>
    <row r="37" spans="1:11" ht="12.75" customHeight="1">
      <c r="A37" s="39"/>
      <c r="B37" s="39"/>
      <c r="C37" s="39"/>
      <c r="D37" s="39"/>
      <c r="E37" s="39"/>
      <c r="F37" s="39"/>
      <c r="G37" s="39"/>
      <c r="H37" s="39"/>
      <c r="I37" s="39"/>
      <c r="J37" s="39"/>
      <c r="K37" s="39"/>
    </row>
    <row r="38" spans="1:11" ht="12.75" customHeight="1">
      <c r="A38" s="150"/>
      <c r="B38" s="150"/>
      <c r="C38" s="150"/>
      <c r="D38" s="150"/>
      <c r="E38" s="150"/>
      <c r="F38" s="150"/>
      <c r="G38" s="150"/>
      <c r="H38" s="150"/>
      <c r="I38" s="150"/>
      <c r="J38" s="39"/>
      <c r="K38" s="39"/>
    </row>
    <row r="39" spans="1:11" ht="12.75" customHeight="1">
      <c r="A39" s="150"/>
      <c r="B39" s="150"/>
      <c r="C39" s="150"/>
      <c r="D39" s="150"/>
      <c r="E39" s="150"/>
      <c r="F39" s="150"/>
      <c r="G39" s="150"/>
      <c r="H39" s="150"/>
      <c r="I39" s="150"/>
      <c r="J39" s="39"/>
      <c r="K39" s="39"/>
    </row>
    <row r="40" spans="1:11" ht="12.75" customHeight="1">
      <c r="A40" s="39"/>
      <c r="B40" s="39"/>
      <c r="C40" s="39"/>
      <c r="D40" s="39"/>
      <c r="E40" s="39"/>
      <c r="F40" s="39"/>
      <c r="G40" s="39"/>
      <c r="H40" s="39"/>
      <c r="I40" s="39"/>
      <c r="J40" s="39"/>
      <c r="K40" s="39"/>
    </row>
    <row r="41" spans="1:11" ht="12.75" customHeight="1">
      <c r="A41" s="39"/>
      <c r="B41" s="39"/>
      <c r="C41" s="39"/>
      <c r="D41" s="39"/>
      <c r="E41" s="39"/>
      <c r="F41" s="39"/>
      <c r="G41" s="39"/>
      <c r="H41" s="39"/>
      <c r="I41" s="39"/>
      <c r="J41" s="39"/>
      <c r="K41" s="39"/>
    </row>
    <row r="42" spans="1:11" ht="12.75" customHeight="1">
      <c r="A42" s="39"/>
      <c r="B42" s="39"/>
      <c r="C42" s="39"/>
      <c r="D42" s="39"/>
      <c r="E42" s="39"/>
      <c r="F42" s="39"/>
      <c r="G42" s="39"/>
      <c r="H42" s="39"/>
      <c r="I42" s="39"/>
      <c r="J42" s="39"/>
      <c r="K42" s="39"/>
    </row>
    <row r="43" spans="1:11" ht="12.75" customHeight="1">
      <c r="A43" s="39"/>
      <c r="B43" s="39"/>
      <c r="C43" s="39"/>
      <c r="D43" s="39"/>
      <c r="E43" s="39"/>
      <c r="F43" s="39"/>
      <c r="G43" s="39"/>
      <c r="H43" s="39"/>
      <c r="I43" s="39"/>
      <c r="J43" s="39"/>
      <c r="K43" s="39"/>
    </row>
    <row r="44" spans="1:11" ht="12.75" customHeight="1">
      <c r="A44" s="39"/>
      <c r="B44" s="39"/>
      <c r="C44" s="39"/>
      <c r="D44" s="39"/>
      <c r="E44" s="39"/>
      <c r="F44" s="39"/>
      <c r="G44" s="39"/>
      <c r="H44" s="39"/>
      <c r="I44" s="39"/>
      <c r="J44" s="39"/>
      <c r="K44" s="39"/>
    </row>
    <row r="45" spans="1:11" ht="12.75" customHeight="1">
      <c r="A45" s="46"/>
      <c r="B45" s="46"/>
      <c r="C45" s="46"/>
      <c r="D45" s="46"/>
      <c r="E45" s="46"/>
      <c r="F45" s="46"/>
      <c r="G45" s="46"/>
      <c r="H45" s="46"/>
      <c r="I45" s="46"/>
      <c r="J45" s="39"/>
      <c r="K45" s="39"/>
    </row>
    <row r="46" spans="1:11" ht="12.75" customHeight="1">
      <c r="A46" s="46"/>
      <c r="B46" s="46"/>
      <c r="C46" s="46"/>
      <c r="D46" s="46"/>
      <c r="E46" s="46"/>
      <c r="F46" s="46"/>
      <c r="G46" s="46"/>
      <c r="H46" s="46"/>
      <c r="I46" s="46"/>
      <c r="J46" s="39"/>
      <c r="K46" s="39"/>
    </row>
    <row r="47" spans="1:11" ht="12.75" customHeight="1">
      <c r="A47" s="46"/>
      <c r="B47" s="46"/>
      <c r="C47" s="46"/>
      <c r="D47" s="46"/>
      <c r="E47" s="46"/>
      <c r="F47" s="46"/>
      <c r="G47" s="46"/>
      <c r="H47" s="46"/>
      <c r="I47" s="46"/>
      <c r="J47" s="39"/>
      <c r="K47" s="39"/>
    </row>
    <row r="48" spans="1:11" ht="12.75" customHeight="1">
      <c r="A48" s="46"/>
      <c r="B48" s="46"/>
      <c r="C48" s="46"/>
      <c r="D48" s="46"/>
      <c r="E48" s="46"/>
      <c r="F48" s="46"/>
      <c r="G48" s="46"/>
      <c r="H48" s="46"/>
      <c r="I48" s="46"/>
      <c r="J48" s="39"/>
      <c r="K48" s="39"/>
    </row>
    <row r="49" spans="1:11" ht="12.75" customHeight="1">
      <c r="A49" s="46"/>
      <c r="B49" s="46"/>
      <c r="C49" s="46"/>
      <c r="D49" s="46"/>
      <c r="E49" s="46"/>
      <c r="F49" s="46"/>
      <c r="G49" s="46"/>
      <c r="H49" s="46"/>
      <c r="I49" s="46"/>
      <c r="J49" s="39"/>
      <c r="K49" s="39"/>
    </row>
    <row r="50" spans="1:11" ht="12.75" customHeight="1">
      <c r="A50" s="46"/>
      <c r="B50" s="46"/>
      <c r="C50" s="46"/>
      <c r="D50" s="46"/>
      <c r="E50" s="46"/>
      <c r="F50" s="46"/>
      <c r="G50" s="46"/>
      <c r="H50" s="46"/>
      <c r="I50" s="46"/>
      <c r="J50" s="39"/>
      <c r="K50" s="39"/>
    </row>
    <row r="51" spans="1:11" ht="12.75" customHeight="1">
      <c r="A51" s="46"/>
      <c r="B51" s="46"/>
      <c r="C51" s="46"/>
      <c r="D51" s="46"/>
      <c r="E51" s="46"/>
      <c r="F51" s="46"/>
      <c r="G51" s="46"/>
      <c r="H51" s="46"/>
      <c r="I51" s="46"/>
      <c r="J51" s="39"/>
      <c r="K51" s="39"/>
    </row>
    <row r="52" spans="1:11" ht="12.75" customHeight="1">
      <c r="A52" s="46"/>
      <c r="B52" s="46"/>
      <c r="C52" s="46"/>
      <c r="D52" s="46"/>
      <c r="E52" s="46"/>
      <c r="F52" s="46"/>
      <c r="G52" s="46"/>
      <c r="H52" s="46"/>
      <c r="I52" s="46"/>
      <c r="J52" s="39"/>
      <c r="K52" s="39"/>
    </row>
    <row r="53" spans="1:11" ht="12.75" customHeight="1">
      <c r="A53" s="46"/>
      <c r="B53" s="46"/>
      <c r="C53" s="46"/>
      <c r="D53" s="46"/>
      <c r="E53" s="46"/>
      <c r="F53" s="46"/>
      <c r="G53" s="46"/>
      <c r="H53" s="46"/>
      <c r="I53" s="46"/>
      <c r="J53" s="39"/>
      <c r="K53" s="39"/>
    </row>
    <row r="54" spans="1:11" ht="12.75" customHeight="1">
      <c r="A54" s="46"/>
      <c r="B54" s="46"/>
      <c r="C54" s="46"/>
      <c r="D54" s="46"/>
      <c r="E54" s="46"/>
      <c r="F54" s="46"/>
      <c r="G54" s="46"/>
      <c r="H54" s="46"/>
      <c r="I54" s="46"/>
      <c r="J54" s="39"/>
      <c r="K54" s="39"/>
    </row>
    <row r="55" spans="1:11" ht="12.75" customHeight="1">
      <c r="A55" s="46"/>
      <c r="B55" s="46"/>
      <c r="C55" s="46"/>
      <c r="D55" s="46"/>
      <c r="E55" s="46"/>
      <c r="F55" s="46"/>
      <c r="G55" s="46"/>
      <c r="H55" s="46"/>
      <c r="I55" s="46"/>
      <c r="J55" s="39"/>
      <c r="K55" s="39"/>
    </row>
    <row r="56" spans="1:11">
      <c r="A56" s="46"/>
      <c r="B56" s="46"/>
      <c r="C56" s="46"/>
      <c r="D56" s="46"/>
      <c r="E56" s="46"/>
      <c r="F56" s="46"/>
      <c r="G56" s="46"/>
      <c r="H56" s="46"/>
      <c r="I56" s="46"/>
      <c r="J56" s="39"/>
      <c r="K56" s="45"/>
    </row>
    <row r="57" spans="1:11" ht="13.5" customHeight="1">
      <c r="A57" s="46"/>
      <c r="B57" s="46"/>
      <c r="C57" s="46"/>
      <c r="D57" s="46"/>
      <c r="E57" s="46"/>
      <c r="F57" s="46"/>
      <c r="G57" s="46"/>
      <c r="H57" s="46"/>
      <c r="I57" s="46"/>
      <c r="J57" s="45"/>
      <c r="K57" s="39"/>
    </row>
    <row r="58" spans="1:11" ht="12.95" customHeight="1">
      <c r="A58" s="46"/>
      <c r="B58" s="46"/>
      <c r="C58" s="46"/>
      <c r="D58" s="46"/>
      <c r="E58" s="46"/>
      <c r="F58" s="46"/>
      <c r="G58" s="46"/>
      <c r="H58" s="46"/>
      <c r="I58" s="46"/>
      <c r="J58" s="39"/>
      <c r="K58" s="39"/>
    </row>
    <row r="59" spans="1:11">
      <c r="A59" s="46"/>
      <c r="B59" s="46"/>
      <c r="C59" s="46"/>
      <c r="D59" s="46"/>
      <c r="E59" s="46"/>
      <c r="F59" s="46"/>
      <c r="G59" s="46"/>
      <c r="H59" s="46"/>
      <c r="I59" s="46"/>
      <c r="J59" s="39"/>
      <c r="K59" s="39"/>
    </row>
    <row r="60" spans="1:11">
      <c r="A60" s="46"/>
      <c r="B60" s="46"/>
      <c r="C60" s="46"/>
      <c r="D60" s="46"/>
      <c r="E60" s="46"/>
      <c r="F60" s="46"/>
      <c r="G60" s="46"/>
      <c r="H60" s="46"/>
      <c r="I60" s="46"/>
      <c r="J60" s="39"/>
      <c r="K60" s="39"/>
    </row>
    <row r="61" spans="1:11" ht="12.95" customHeight="1">
      <c r="A61" s="46"/>
      <c r="B61" s="46"/>
      <c r="C61" s="46"/>
      <c r="D61" s="46"/>
      <c r="E61" s="46"/>
      <c r="F61" s="46"/>
      <c r="G61" s="46"/>
      <c r="H61" s="46"/>
      <c r="I61" s="46"/>
      <c r="J61" s="39"/>
      <c r="K61" s="39"/>
    </row>
    <row r="62" spans="1:11">
      <c r="A62" s="46"/>
      <c r="B62" s="46"/>
      <c r="C62" s="46"/>
      <c r="D62" s="46"/>
      <c r="E62" s="46"/>
      <c r="F62" s="46"/>
      <c r="G62" s="46"/>
      <c r="H62" s="46"/>
      <c r="I62" s="46"/>
      <c r="J62" s="39"/>
      <c r="K62" s="39"/>
    </row>
    <row r="63" spans="1:11">
      <c r="A63" s="46"/>
      <c r="B63" s="46"/>
      <c r="C63" s="46"/>
      <c r="D63" s="46"/>
      <c r="E63" s="46"/>
      <c r="F63" s="46"/>
      <c r="G63" s="46"/>
      <c r="H63" s="46"/>
      <c r="I63" s="46"/>
      <c r="J63" s="39"/>
      <c r="K63" s="39"/>
    </row>
    <row r="64" spans="1:11">
      <c r="J64" s="39"/>
      <c r="K64" s="39"/>
    </row>
    <row r="65" spans="10:11" ht="12.95" customHeight="1">
      <c r="J65" s="39"/>
      <c r="K65" s="39"/>
    </row>
    <row r="66" spans="10:11">
      <c r="J66" s="39"/>
      <c r="K66" s="39"/>
    </row>
    <row r="67" spans="10:11">
      <c r="J67" s="39"/>
      <c r="K67" s="39"/>
    </row>
    <row r="68" spans="10:11">
      <c r="J68" s="39"/>
      <c r="K68" s="39"/>
    </row>
    <row r="69" spans="10:11" ht="13.5" customHeight="1">
      <c r="J69" s="39"/>
      <c r="K69" s="39"/>
    </row>
    <row r="70" spans="10:11" ht="13.5" customHeight="1">
      <c r="J70" s="39"/>
      <c r="K70" s="39"/>
    </row>
    <row r="71" spans="10:11" ht="12.75" customHeight="1">
      <c r="J71" s="39"/>
      <c r="K71" s="46"/>
    </row>
    <row r="72" spans="10:11" ht="12.75" customHeight="1">
      <c r="J72" s="46"/>
      <c r="K72" s="46"/>
    </row>
    <row r="73" spans="10:11" ht="12.75" customHeight="1">
      <c r="J73" s="46"/>
      <c r="K73" s="46"/>
    </row>
    <row r="74" spans="10:11" ht="12.75" customHeight="1">
      <c r="J74" s="46"/>
    </row>
  </sheetData>
  <sortState ref="Q20:T29">
    <sortCondition ref="T20:T29"/>
  </sortState>
  <mergeCells count="12">
    <mergeCell ref="A38:I39"/>
    <mergeCell ref="A1:I1"/>
    <mergeCell ref="L1:O1"/>
    <mergeCell ref="A34:I34"/>
    <mergeCell ref="A32:I32"/>
    <mergeCell ref="A20:I23"/>
    <mergeCell ref="A25:I26"/>
    <mergeCell ref="A24:I24"/>
    <mergeCell ref="A2:I2"/>
    <mergeCell ref="A3:I3"/>
    <mergeCell ref="L2:O2"/>
    <mergeCell ref="N3:O3"/>
  </mergeCells>
  <phoneticPr fontId="39" type="noConversion"/>
  <hyperlinks>
    <hyperlink ref="A30" r:id="rId1" display="Source: OECD Employment Database 2014"/>
    <hyperlink ref="A33" r:id="rId2"/>
    <hyperlink ref="A32:I32" r:id="rId3" display="Hong Kong, China: Women and Men in Hong Kong - Key Statistics"/>
    <hyperlink ref="A31" r:id="rId4"/>
    <hyperlink ref="A34:I34" r:id="rId5" display="Singapore: Ministry of Manpower, Labour Force in Singapore"/>
  </hyperlinks>
  <pageMargins left="0.70866141732283472" right="0.70866141732283472" top="0.74803149606299213" bottom="0.74803149606299213" header="0.31496062992125984" footer="0.31496062992125984"/>
  <pageSetup paperSize="9" scale="56" orientation="landscape" r:id="rId6"/>
  <headerFooter>
    <oddHeader>&amp;LOECD Family database (www.oecd.org/els/social/family/database.htm)&amp;RUpdated: 06-03-15</oddHeader>
  </headerFooter>
  <customProperties>
    <customPr name="GraphSizeIndex" r:id="rId7"/>
    <customPr name="GraphSizeName" r:id="rId8"/>
    <customPr name="PageSizeIndex" r:id="rId9"/>
    <customPr name="PageSizeName" r:id="rId10"/>
    <customPr name="PaletteIndex" r:id="rId11"/>
    <customPr name="PaletteName" r:id="rId12"/>
    <customPr name="SinglePanel" r:id="rId13"/>
    <customPr name="StartColorIndex" r:id="rId14"/>
    <customPr name="StartColorName" r:id="rId15"/>
    <customPr name="StyleTemplateIndex" r:id="rId16"/>
    <customPr name="StyleTemplateName" r:id="rId17"/>
  </customProperties>
  <drawing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pageSetUpPr fitToPage="1"/>
  </sheetPr>
  <dimension ref="A1:S65"/>
  <sheetViews>
    <sheetView showGridLines="0" zoomScaleNormal="100" workbookViewId="0">
      <selection sqref="A1:I1"/>
    </sheetView>
  </sheetViews>
  <sheetFormatPr defaultColWidth="8.85546875" defaultRowHeight="12.75"/>
  <cols>
    <col min="1" max="1" width="15.85546875" style="26" bestFit="1" customWidth="1"/>
    <col min="2" max="11" width="8.85546875" style="26"/>
    <col min="12" max="12" width="32.42578125" style="26" customWidth="1"/>
    <col min="13" max="15" width="8.42578125" style="26" customWidth="1"/>
    <col min="16" max="16" width="2.140625" style="26" customWidth="1"/>
    <col min="17" max="18" width="8.42578125" style="26" customWidth="1"/>
    <col min="19" max="19" width="8.42578125" style="29" customWidth="1"/>
  </cols>
  <sheetData>
    <row r="1" spans="1:19" ht="35.25" customHeight="1">
      <c r="A1" s="151" t="s">
        <v>52</v>
      </c>
      <c r="B1" s="151"/>
      <c r="C1" s="151"/>
      <c r="D1" s="151"/>
      <c r="E1" s="151"/>
      <c r="F1" s="151"/>
      <c r="G1" s="151"/>
      <c r="H1" s="151"/>
      <c r="I1" s="151"/>
      <c r="J1" s="42"/>
      <c r="K1" s="43"/>
      <c r="L1" s="152" t="s">
        <v>51</v>
      </c>
      <c r="M1" s="152"/>
      <c r="N1" s="152"/>
      <c r="O1" s="152"/>
      <c r="P1" s="152"/>
      <c r="Q1" s="145"/>
      <c r="R1" s="145"/>
      <c r="S1" s="145"/>
    </row>
    <row r="2" spans="1:19" ht="17.25" thickBot="1">
      <c r="A2" s="140" t="s">
        <v>71</v>
      </c>
      <c r="B2" s="140"/>
      <c r="C2" s="140"/>
      <c r="D2" s="140"/>
      <c r="E2" s="140"/>
      <c r="F2" s="140"/>
      <c r="G2" s="140"/>
      <c r="H2" s="140"/>
      <c r="I2" s="140"/>
      <c r="J2" s="42"/>
      <c r="K2" s="43"/>
      <c r="L2" s="137" t="s">
        <v>71</v>
      </c>
      <c r="M2" s="137"/>
      <c r="N2" s="137"/>
      <c r="O2" s="137"/>
      <c r="P2" s="137"/>
      <c r="Q2" s="137"/>
      <c r="R2" s="137"/>
      <c r="S2" s="137"/>
    </row>
    <row r="3" spans="1:19" ht="14.25" customHeight="1">
      <c r="A3" s="140"/>
      <c r="B3" s="140"/>
      <c r="C3" s="140"/>
      <c r="D3" s="140"/>
      <c r="E3" s="140"/>
      <c r="F3" s="140"/>
      <c r="G3" s="140"/>
      <c r="H3" s="140"/>
      <c r="I3" s="140"/>
      <c r="J3" s="43"/>
      <c r="K3" s="43"/>
      <c r="L3" s="36"/>
      <c r="M3" s="146" t="s">
        <v>12</v>
      </c>
      <c r="N3" s="146"/>
      <c r="O3" s="146"/>
      <c r="P3" s="80"/>
      <c r="Q3" s="146" t="s">
        <v>13</v>
      </c>
      <c r="R3" s="146"/>
      <c r="S3" s="146"/>
    </row>
    <row r="4" spans="1:19" ht="14.25" customHeight="1">
      <c r="A4" s="35"/>
      <c r="B4" s="35"/>
      <c r="C4" s="35"/>
      <c r="D4" s="35"/>
      <c r="E4" s="35"/>
      <c r="F4" s="35"/>
      <c r="G4" s="35"/>
      <c r="H4" s="35"/>
      <c r="I4" s="35"/>
      <c r="J4" s="43"/>
      <c r="K4" s="43"/>
      <c r="L4" s="22"/>
      <c r="M4" s="24">
        <v>2004</v>
      </c>
      <c r="N4" s="24">
        <v>2015</v>
      </c>
      <c r="O4" s="30" t="s">
        <v>57</v>
      </c>
      <c r="P4" s="24"/>
      <c r="Q4" s="24">
        <v>2004</v>
      </c>
      <c r="R4" s="24">
        <v>2015</v>
      </c>
      <c r="S4" s="30" t="s">
        <v>57</v>
      </c>
    </row>
    <row r="5" spans="1:19">
      <c r="A5" s="33"/>
      <c r="B5" s="33"/>
      <c r="C5" s="33"/>
      <c r="D5" s="33"/>
      <c r="E5" s="33"/>
      <c r="F5" s="33"/>
      <c r="G5" s="33"/>
      <c r="H5" s="33"/>
      <c r="I5" s="33"/>
      <c r="J5" s="43"/>
      <c r="K5" s="43"/>
      <c r="L5" s="61" t="s">
        <v>28</v>
      </c>
      <c r="M5" s="68">
        <v>10.5485231867273</v>
      </c>
      <c r="N5" s="68">
        <v>11.161561881674301</v>
      </c>
      <c r="O5" s="68">
        <v>0.61303869494700081</v>
      </c>
      <c r="P5" s="68"/>
      <c r="Q5" s="68">
        <v>35.160311991947701</v>
      </c>
      <c r="R5" s="68">
        <v>32.723388400368201</v>
      </c>
      <c r="S5" s="68">
        <v>-2.4369235915795002</v>
      </c>
    </row>
    <row r="6" spans="1:19" ht="14.25" customHeight="1">
      <c r="A6" s="33"/>
      <c r="B6" s="33"/>
      <c r="C6" s="33"/>
      <c r="D6" s="33"/>
      <c r="E6" s="33"/>
      <c r="F6" s="33"/>
      <c r="G6" s="33"/>
      <c r="H6" s="33"/>
      <c r="I6" s="33"/>
      <c r="J6" s="43"/>
      <c r="K6" s="43"/>
      <c r="L6" s="52" t="s">
        <v>27</v>
      </c>
      <c r="M6" s="69">
        <v>12.021178489615</v>
      </c>
      <c r="N6" s="69">
        <v>14.257636529274199</v>
      </c>
      <c r="O6" s="69">
        <v>2.2364580396591993</v>
      </c>
      <c r="P6" s="69"/>
      <c r="Q6" s="69">
        <v>38.392059712197003</v>
      </c>
      <c r="R6" s="69">
        <v>38.0210140437121</v>
      </c>
      <c r="S6" s="69">
        <v>-0.3710456684849035</v>
      </c>
    </row>
    <row r="7" spans="1:19" ht="12.75" customHeight="1">
      <c r="A7" s="34"/>
      <c r="B7" s="34"/>
      <c r="C7" s="34"/>
      <c r="D7" s="34"/>
      <c r="E7" s="34"/>
      <c r="F7" s="34"/>
      <c r="G7" s="34"/>
      <c r="H7" s="34"/>
      <c r="I7" s="34"/>
      <c r="J7" s="39"/>
      <c r="K7" s="39"/>
      <c r="L7" s="58" t="s">
        <v>20</v>
      </c>
      <c r="M7" s="70">
        <v>10.602673269206202</v>
      </c>
      <c r="N7" s="70">
        <v>11.340133739841253</v>
      </c>
      <c r="O7" s="70">
        <v>0.73746047063505138</v>
      </c>
      <c r="P7" s="70"/>
      <c r="Q7" s="70">
        <v>12.50718144652391</v>
      </c>
      <c r="R7" s="70">
        <v>12.136825833172308</v>
      </c>
      <c r="S7" s="70">
        <v>-0.37035561335160239</v>
      </c>
    </row>
    <row r="8" spans="1:19" ht="12.75" customHeight="1">
      <c r="A8" s="34"/>
      <c r="B8" s="34"/>
      <c r="C8" s="34"/>
      <c r="D8" s="34"/>
      <c r="E8" s="34"/>
      <c r="F8" s="34"/>
      <c r="G8" s="34"/>
      <c r="H8" s="34"/>
      <c r="I8" s="34"/>
      <c r="J8" s="39"/>
      <c r="K8" s="39"/>
      <c r="L8" s="52" t="s">
        <v>45</v>
      </c>
      <c r="M8" s="69">
        <v>6.7117647058823531</v>
      </c>
      <c r="N8" s="69">
        <v>9.1117647058823508</v>
      </c>
      <c r="O8" s="69">
        <v>2.3999999999999977</v>
      </c>
      <c r="P8" s="69"/>
      <c r="Q8" s="69">
        <v>23.867647058823525</v>
      </c>
      <c r="R8" s="69">
        <v>24.879411764705885</v>
      </c>
      <c r="S8" s="69">
        <v>1.01176470588236</v>
      </c>
    </row>
    <row r="9" spans="1:19" ht="12.75" customHeight="1">
      <c r="A9" s="34"/>
      <c r="B9" s="34"/>
      <c r="C9" s="34"/>
      <c r="D9" s="34"/>
      <c r="E9" s="34"/>
      <c r="F9" s="34"/>
      <c r="G9" s="34"/>
      <c r="H9" s="34"/>
      <c r="I9" s="34"/>
      <c r="J9" s="39"/>
      <c r="K9" s="39"/>
      <c r="L9" s="58" t="s">
        <v>25</v>
      </c>
      <c r="M9" s="70">
        <v>8.4</v>
      </c>
      <c r="N9" s="70">
        <v>10</v>
      </c>
      <c r="O9" s="70">
        <v>1.5999999999999996</v>
      </c>
      <c r="P9" s="70"/>
      <c r="Q9" s="70">
        <v>11.3</v>
      </c>
      <c r="R9" s="70">
        <v>13.9</v>
      </c>
      <c r="S9" s="70">
        <v>2.5999999999999996</v>
      </c>
    </row>
    <row r="10" spans="1:19" ht="12.75" customHeight="1">
      <c r="A10" s="34"/>
      <c r="B10" s="34"/>
      <c r="C10" s="34"/>
      <c r="D10" s="34"/>
      <c r="E10" s="34"/>
      <c r="F10" s="34"/>
      <c r="G10" s="34"/>
      <c r="H10" s="34"/>
      <c r="I10" s="34"/>
      <c r="J10" s="39"/>
      <c r="K10" s="39"/>
      <c r="L10" s="52" t="s">
        <v>1</v>
      </c>
      <c r="M10" s="69">
        <v>5.8516148339126604</v>
      </c>
      <c r="N10" s="69">
        <v>6.8704350666661096</v>
      </c>
      <c r="O10" s="69">
        <v>1.0188202327534492</v>
      </c>
      <c r="P10" s="69"/>
      <c r="Q10" s="69">
        <v>11.917194064199601</v>
      </c>
      <c r="R10" s="69">
        <v>15.862487087513101</v>
      </c>
      <c r="S10" s="69">
        <v>3.9452930233135</v>
      </c>
    </row>
    <row r="11" spans="1:19" ht="12.75" customHeight="1">
      <c r="A11" s="34"/>
      <c r="B11" s="34"/>
      <c r="C11" s="34"/>
      <c r="D11" s="34"/>
      <c r="E11" s="34"/>
      <c r="F11" s="34"/>
      <c r="G11" s="34"/>
      <c r="H11" s="34"/>
      <c r="I11" s="34"/>
      <c r="J11" s="39"/>
      <c r="K11" s="39"/>
      <c r="L11" s="58" t="s">
        <v>0</v>
      </c>
      <c r="M11" s="70">
        <v>8.8081475364712407</v>
      </c>
      <c r="N11" s="70">
        <v>11.993195350155901</v>
      </c>
      <c r="O11" s="70">
        <v>3.1850478136846601</v>
      </c>
      <c r="P11" s="70"/>
      <c r="Q11" s="70">
        <v>31.323414252153501</v>
      </c>
      <c r="R11" s="70">
        <v>36.881842204605498</v>
      </c>
      <c r="S11" s="70">
        <v>5.5584279524519964</v>
      </c>
    </row>
    <row r="12" spans="1:19" ht="12.75" customHeight="1">
      <c r="A12" s="34"/>
      <c r="B12" s="34"/>
      <c r="C12" s="34"/>
      <c r="D12" s="34"/>
      <c r="E12" s="34"/>
      <c r="F12" s="34"/>
      <c r="G12" s="34"/>
      <c r="H12" s="34"/>
      <c r="I12" s="34"/>
      <c r="J12" s="39"/>
      <c r="K12" s="39"/>
      <c r="L12" s="52" t="s">
        <v>6</v>
      </c>
      <c r="M12" s="69" t="s">
        <v>2</v>
      </c>
      <c r="N12" s="69" t="s">
        <v>2</v>
      </c>
      <c r="O12" s="69" t="s">
        <v>2</v>
      </c>
      <c r="P12" s="69" t="s">
        <v>2</v>
      </c>
      <c r="Q12" s="69" t="s">
        <v>2</v>
      </c>
      <c r="R12" s="69" t="s">
        <v>2</v>
      </c>
      <c r="S12" s="69" t="s">
        <v>2</v>
      </c>
    </row>
    <row r="13" spans="1:19" ht="12.75" customHeight="1">
      <c r="A13" s="34"/>
      <c r="B13" s="34"/>
      <c r="C13" s="34"/>
      <c r="D13" s="34"/>
      <c r="E13" s="34"/>
      <c r="F13" s="34"/>
      <c r="G13" s="34"/>
      <c r="H13" s="34"/>
      <c r="I13" s="34"/>
      <c r="J13" s="39"/>
      <c r="K13" s="39"/>
      <c r="L13" s="58" t="s">
        <v>19</v>
      </c>
      <c r="M13" s="70" t="s">
        <v>2</v>
      </c>
      <c r="N13" s="70" t="s">
        <v>2</v>
      </c>
      <c r="O13" s="70" t="s">
        <v>2</v>
      </c>
      <c r="P13" s="70" t="s">
        <v>2</v>
      </c>
      <c r="Q13" s="70" t="s">
        <v>2</v>
      </c>
      <c r="R13" s="70" t="s">
        <v>2</v>
      </c>
      <c r="S13" s="70" t="s">
        <v>2</v>
      </c>
    </row>
    <row r="14" spans="1:19" ht="12.75" customHeight="1">
      <c r="A14" s="34"/>
      <c r="B14" s="34"/>
      <c r="C14" s="34"/>
      <c r="D14" s="34"/>
      <c r="E14" s="34"/>
      <c r="F14" s="34"/>
      <c r="G14" s="34"/>
      <c r="H14" s="34"/>
      <c r="I14" s="34"/>
      <c r="J14" s="39"/>
      <c r="K14" s="39"/>
      <c r="L14" s="22" t="s">
        <v>26</v>
      </c>
      <c r="M14" s="91" t="s">
        <v>2</v>
      </c>
      <c r="N14" s="91" t="s">
        <v>2</v>
      </c>
      <c r="O14" s="91" t="s">
        <v>2</v>
      </c>
      <c r="P14" s="91" t="s">
        <v>2</v>
      </c>
      <c r="Q14" s="91" t="s">
        <v>2</v>
      </c>
      <c r="R14" s="91" t="s">
        <v>2</v>
      </c>
      <c r="S14" s="91" t="s">
        <v>2</v>
      </c>
    </row>
    <row r="15" spans="1:19" ht="12.75" customHeight="1">
      <c r="A15" s="34"/>
      <c r="B15" s="34"/>
      <c r="C15" s="34"/>
      <c r="D15" s="34"/>
      <c r="E15" s="34"/>
      <c r="F15" s="34"/>
      <c r="G15" s="34"/>
      <c r="H15" s="34"/>
      <c r="I15" s="34"/>
      <c r="J15" s="39"/>
      <c r="K15" s="39"/>
      <c r="L15" s="39"/>
      <c r="M15" s="39"/>
      <c r="N15" s="39"/>
      <c r="O15" s="39"/>
      <c r="P15" s="39"/>
      <c r="Q15" s="40"/>
      <c r="R15" s="40"/>
      <c r="S15" s="41"/>
    </row>
    <row r="16" spans="1:19" ht="12.75" customHeight="1">
      <c r="A16" s="34"/>
      <c r="B16" s="34"/>
      <c r="C16" s="34"/>
      <c r="D16" s="34"/>
      <c r="E16" s="34"/>
      <c r="F16" s="34"/>
      <c r="G16" s="34"/>
      <c r="H16" s="34"/>
      <c r="I16" s="34"/>
      <c r="J16" s="39"/>
      <c r="K16" s="39"/>
    </row>
    <row r="17" spans="1:19" ht="12.75" customHeight="1">
      <c r="A17" s="34"/>
      <c r="B17" s="34"/>
      <c r="C17" s="34"/>
      <c r="D17" s="34"/>
      <c r="E17" s="34"/>
      <c r="F17" s="34"/>
      <c r="G17" s="34"/>
      <c r="H17" s="34"/>
      <c r="I17" s="34"/>
      <c r="J17" s="39"/>
      <c r="K17" s="39"/>
    </row>
    <row r="18" spans="1:19" ht="12.75" customHeight="1">
      <c r="A18" s="34"/>
      <c r="B18" s="34"/>
      <c r="C18" s="34"/>
      <c r="D18" s="34"/>
      <c r="E18" s="34"/>
      <c r="F18" s="34"/>
      <c r="G18" s="34"/>
      <c r="H18" s="34"/>
      <c r="I18" s="34"/>
      <c r="J18" s="39"/>
      <c r="K18" s="39"/>
    </row>
    <row r="19" spans="1:19" ht="12.75" customHeight="1">
      <c r="A19" s="34"/>
      <c r="B19" s="34"/>
      <c r="C19" s="34"/>
      <c r="D19" s="34"/>
      <c r="E19" s="34"/>
      <c r="F19" s="34"/>
      <c r="G19" s="34"/>
      <c r="H19" s="34"/>
      <c r="I19" s="34"/>
      <c r="J19" s="39"/>
      <c r="L19"/>
      <c r="M19"/>
      <c r="N19"/>
      <c r="O19"/>
      <c r="P19"/>
      <c r="Q19"/>
      <c r="R19"/>
      <c r="S19"/>
    </row>
    <row r="20" spans="1:19" ht="12.75" customHeight="1">
      <c r="A20" s="39"/>
      <c r="B20" s="39"/>
      <c r="C20" s="39"/>
      <c r="D20" s="39"/>
      <c r="E20" s="39"/>
      <c r="F20" s="39"/>
      <c r="G20" s="39"/>
      <c r="H20" s="39"/>
      <c r="I20" s="39"/>
      <c r="J20" s="39"/>
      <c r="L20"/>
      <c r="M20"/>
      <c r="N20"/>
      <c r="O20"/>
      <c r="P20"/>
      <c r="Q20"/>
      <c r="R20"/>
      <c r="S20"/>
    </row>
    <row r="21" spans="1:19" ht="12.75" customHeight="1">
      <c r="A21" s="141" t="s">
        <v>96</v>
      </c>
      <c r="B21" s="141"/>
      <c r="C21" s="141"/>
      <c r="D21" s="141"/>
      <c r="E21" s="141"/>
      <c r="F21" s="141"/>
      <c r="G21" s="141"/>
      <c r="H21" s="141"/>
      <c r="I21" s="141"/>
      <c r="J21" s="43"/>
      <c r="K21" s="43"/>
      <c r="L21"/>
      <c r="M21"/>
      <c r="N21"/>
      <c r="O21"/>
      <c r="P21"/>
      <c r="Q21"/>
      <c r="R21"/>
      <c r="S21"/>
    </row>
    <row r="22" spans="1:19" ht="12.75" customHeight="1">
      <c r="A22" s="141"/>
      <c r="B22" s="141"/>
      <c r="C22" s="141"/>
      <c r="D22" s="141"/>
      <c r="E22" s="141"/>
      <c r="F22" s="141"/>
      <c r="G22" s="141"/>
      <c r="H22" s="141"/>
      <c r="I22" s="141"/>
      <c r="J22" s="43"/>
      <c r="K22" s="43"/>
      <c r="L22"/>
      <c r="M22"/>
      <c r="N22"/>
      <c r="O22"/>
      <c r="P22"/>
      <c r="Q22"/>
      <c r="R22"/>
      <c r="S22"/>
    </row>
    <row r="23" spans="1:19" ht="12.75" customHeight="1">
      <c r="A23" s="141"/>
      <c r="B23" s="141"/>
      <c r="C23" s="141"/>
      <c r="D23" s="141"/>
      <c r="E23" s="141"/>
      <c r="F23" s="141"/>
      <c r="G23" s="141"/>
      <c r="H23" s="141"/>
      <c r="I23" s="141"/>
      <c r="J23" s="43"/>
      <c r="K23" s="43"/>
      <c r="L23"/>
      <c r="M23"/>
      <c r="N23"/>
      <c r="O23"/>
      <c r="P23"/>
      <c r="Q23"/>
      <c r="R23"/>
      <c r="S23"/>
    </row>
    <row r="24" spans="1:19" ht="12.75" customHeight="1">
      <c r="A24" s="141"/>
      <c r="B24" s="141"/>
      <c r="C24" s="141"/>
      <c r="D24" s="141"/>
      <c r="E24" s="141"/>
      <c r="F24" s="141"/>
      <c r="G24" s="141"/>
      <c r="H24" s="141"/>
      <c r="I24" s="141"/>
      <c r="J24" s="39"/>
      <c r="K24" s="39"/>
      <c r="L24"/>
      <c r="M24"/>
      <c r="N24"/>
      <c r="O24"/>
      <c r="P24"/>
      <c r="Q24"/>
      <c r="R24"/>
      <c r="S24"/>
    </row>
    <row r="25" spans="1:19" ht="12.75" customHeight="1">
      <c r="A25" s="138" t="s">
        <v>53</v>
      </c>
      <c r="B25" s="138"/>
      <c r="C25" s="138"/>
      <c r="D25" s="138"/>
      <c r="E25" s="138"/>
      <c r="F25" s="138"/>
      <c r="G25" s="138"/>
      <c r="H25" s="138"/>
      <c r="I25" s="138"/>
      <c r="J25" s="39"/>
      <c r="K25" s="39"/>
      <c r="L25"/>
      <c r="M25"/>
      <c r="N25"/>
      <c r="O25"/>
      <c r="P25"/>
      <c r="Q25"/>
      <c r="R25"/>
      <c r="S25"/>
    </row>
    <row r="26" spans="1:19" ht="12.75" customHeight="1">
      <c r="A26" s="141" t="s">
        <v>49</v>
      </c>
      <c r="B26" s="141"/>
      <c r="C26" s="141"/>
      <c r="D26" s="141"/>
      <c r="E26" s="141"/>
      <c r="F26" s="141"/>
      <c r="G26" s="141"/>
      <c r="H26" s="141"/>
      <c r="I26" s="141"/>
      <c r="J26" s="39"/>
      <c r="K26" s="39"/>
      <c r="L26"/>
      <c r="M26"/>
      <c r="N26"/>
      <c r="O26"/>
      <c r="P26"/>
      <c r="Q26"/>
      <c r="R26"/>
      <c r="S26"/>
    </row>
    <row r="27" spans="1:19" ht="12.75" customHeight="1">
      <c r="A27" s="141"/>
      <c r="B27" s="141"/>
      <c r="C27" s="141"/>
      <c r="D27" s="141"/>
      <c r="E27" s="141"/>
      <c r="F27" s="141"/>
      <c r="G27" s="141"/>
      <c r="H27" s="141"/>
      <c r="I27" s="141"/>
      <c r="J27" s="44"/>
      <c r="K27" s="39"/>
      <c r="L27"/>
      <c r="M27"/>
      <c r="N27"/>
      <c r="O27"/>
      <c r="P27"/>
      <c r="Q27"/>
      <c r="R27"/>
      <c r="S27"/>
    </row>
    <row r="28" spans="1:19" ht="12.75" customHeight="1">
      <c r="A28" s="71"/>
      <c r="B28" s="71"/>
      <c r="C28" s="71"/>
      <c r="D28" s="71"/>
      <c r="E28" s="71"/>
      <c r="F28" s="71"/>
      <c r="G28" s="71"/>
      <c r="H28" s="71"/>
      <c r="I28" s="71"/>
      <c r="J28" s="44"/>
      <c r="K28" s="39"/>
    </row>
    <row r="29" spans="1:19" ht="12.75" customHeight="1">
      <c r="A29" s="71"/>
      <c r="B29" s="71"/>
      <c r="C29" s="71"/>
      <c r="D29" s="71"/>
      <c r="E29" s="71"/>
      <c r="F29" s="71"/>
      <c r="G29" s="71"/>
      <c r="H29" s="71"/>
      <c r="I29" s="71"/>
      <c r="J29" s="44"/>
      <c r="K29" s="39"/>
    </row>
    <row r="30" spans="1:19" ht="12.75" customHeight="1">
      <c r="A30" s="67" t="s">
        <v>22</v>
      </c>
      <c r="B30"/>
      <c r="C30"/>
      <c r="D30"/>
      <c r="E30"/>
      <c r="F30"/>
      <c r="G30"/>
      <c r="H30"/>
      <c r="I30"/>
      <c r="J30" s="39"/>
      <c r="K30" s="39"/>
    </row>
    <row r="31" spans="1:19" ht="12.75" customHeight="1">
      <c r="A31" s="32" t="s">
        <v>40</v>
      </c>
      <c r="B31"/>
      <c r="C31"/>
      <c r="D31"/>
      <c r="E31"/>
      <c r="F31"/>
      <c r="G31"/>
      <c r="H31"/>
      <c r="I31"/>
      <c r="J31" s="39"/>
      <c r="K31" s="39"/>
    </row>
    <row r="32" spans="1:19" ht="12.75" customHeight="1">
      <c r="A32" s="153" t="s">
        <v>50</v>
      </c>
      <c r="B32" s="153"/>
      <c r="C32" s="153"/>
      <c r="D32" s="153"/>
      <c r="E32" s="153"/>
      <c r="F32" s="153"/>
      <c r="G32" s="153"/>
      <c r="H32" s="153"/>
      <c r="I32" s="153"/>
      <c r="J32" s="39"/>
      <c r="K32" s="39"/>
    </row>
    <row r="33" spans="1:11" ht="12.75" customHeight="1">
      <c r="A33" s="90" t="s">
        <v>41</v>
      </c>
      <c r="B33"/>
      <c r="C33"/>
      <c r="D33"/>
      <c r="E33"/>
      <c r="F33"/>
      <c r="G33"/>
      <c r="H33"/>
      <c r="I33"/>
      <c r="J33" s="39"/>
      <c r="K33" s="39"/>
    </row>
    <row r="34" spans="1:11" ht="12.75" customHeight="1">
      <c r="A34" s="67" t="s">
        <v>55</v>
      </c>
      <c r="B34" s="39"/>
      <c r="C34" s="39"/>
      <c r="D34" s="39"/>
      <c r="E34" s="39"/>
      <c r="F34" s="39"/>
      <c r="G34" s="39"/>
      <c r="H34" s="39"/>
      <c r="I34" s="39"/>
      <c r="J34" s="39"/>
      <c r="K34" s="39"/>
    </row>
    <row r="35" spans="1:11" ht="12.75" customHeight="1">
      <c r="A35" s="46"/>
      <c r="B35" s="46"/>
      <c r="C35" s="46"/>
      <c r="D35" s="46"/>
      <c r="E35" s="46"/>
      <c r="F35" s="46"/>
      <c r="G35" s="46"/>
      <c r="H35" s="46"/>
      <c r="I35" s="46"/>
      <c r="J35" s="39"/>
      <c r="K35" s="39"/>
    </row>
    <row r="36" spans="1:11" ht="12.75" customHeight="1">
      <c r="A36" s="46"/>
      <c r="B36" s="46"/>
      <c r="C36" s="46"/>
      <c r="D36" s="46"/>
      <c r="E36" s="46"/>
      <c r="F36" s="46"/>
      <c r="G36" s="46"/>
      <c r="H36" s="46"/>
      <c r="I36" s="46"/>
      <c r="J36" s="39"/>
      <c r="K36" s="39"/>
    </row>
    <row r="37" spans="1:11" ht="12.75" customHeight="1">
      <c r="A37" s="46"/>
      <c r="B37" s="46"/>
      <c r="C37" s="46"/>
      <c r="D37" s="46"/>
      <c r="E37" s="46"/>
      <c r="F37" s="46"/>
      <c r="G37" s="46"/>
      <c r="H37" s="46"/>
      <c r="I37" s="46"/>
      <c r="J37" s="39"/>
      <c r="K37" s="39"/>
    </row>
    <row r="38" spans="1:11" ht="12.75" customHeight="1">
      <c r="A38" s="46"/>
      <c r="B38" s="46"/>
      <c r="C38" s="46"/>
      <c r="D38" s="46"/>
      <c r="E38" s="46"/>
      <c r="F38" s="46"/>
      <c r="G38" s="46"/>
      <c r="H38" s="46"/>
      <c r="I38" s="46"/>
      <c r="J38" s="39"/>
      <c r="K38" s="39"/>
    </row>
    <row r="39" spans="1:11" ht="12.75" customHeight="1">
      <c r="A39" s="46"/>
      <c r="B39" s="46"/>
      <c r="C39" s="46"/>
      <c r="D39" s="46"/>
      <c r="E39" s="46"/>
      <c r="F39" s="46"/>
      <c r="G39" s="46"/>
      <c r="H39" s="46"/>
      <c r="I39" s="46"/>
      <c r="J39" s="39"/>
      <c r="K39" s="39"/>
    </row>
    <row r="40" spans="1:11" ht="12.75" customHeight="1">
      <c r="A40" s="46"/>
      <c r="B40" s="46"/>
      <c r="C40" s="46"/>
      <c r="D40" s="46"/>
      <c r="E40" s="46"/>
      <c r="F40" s="46"/>
      <c r="G40" s="46"/>
      <c r="H40" s="46"/>
      <c r="I40" s="46"/>
      <c r="J40" s="39"/>
      <c r="K40" s="39"/>
    </row>
    <row r="41" spans="1:11" ht="12.75" customHeight="1">
      <c r="A41" s="46"/>
      <c r="B41" s="46"/>
      <c r="C41" s="46"/>
      <c r="D41" s="46"/>
      <c r="E41" s="46"/>
      <c r="F41" s="46"/>
      <c r="G41" s="46"/>
      <c r="H41" s="46"/>
      <c r="I41" s="46"/>
      <c r="J41" s="39"/>
      <c r="K41" s="39"/>
    </row>
    <row r="42" spans="1:11" ht="12.75" customHeight="1">
      <c r="A42" s="46"/>
      <c r="B42" s="46"/>
      <c r="C42" s="46"/>
      <c r="D42" s="46"/>
      <c r="E42" s="46"/>
      <c r="F42" s="46"/>
      <c r="G42" s="46"/>
      <c r="H42" s="46"/>
      <c r="I42" s="46"/>
      <c r="J42" s="39"/>
      <c r="K42" s="39"/>
    </row>
    <row r="43" spans="1:11" ht="12.75" customHeight="1">
      <c r="J43" s="39"/>
      <c r="K43" s="39"/>
    </row>
    <row r="44" spans="1:11" ht="12.75" customHeight="1">
      <c r="J44" s="39"/>
      <c r="K44" s="39"/>
    </row>
    <row r="45" spans="1:11" ht="12.75" customHeight="1">
      <c r="J45" s="39"/>
      <c r="K45" s="39"/>
    </row>
    <row r="46" spans="1:11" ht="12.75" customHeight="1">
      <c r="J46" s="39"/>
      <c r="K46" s="39"/>
    </row>
    <row r="47" spans="1:11" ht="12.75" customHeight="1">
      <c r="J47" s="39"/>
      <c r="K47" s="39"/>
    </row>
    <row r="48" spans="1:11" ht="12.75" customHeight="1">
      <c r="J48" s="39"/>
      <c r="K48" s="39"/>
    </row>
    <row r="49" spans="10:11" ht="12.75" customHeight="1">
      <c r="J49" s="39"/>
      <c r="K49" s="39"/>
    </row>
    <row r="50" spans="10:11">
      <c r="J50" s="39"/>
      <c r="K50" s="39"/>
    </row>
    <row r="51" spans="10:11" ht="13.5" customHeight="1">
      <c r="J51" s="45"/>
      <c r="K51" s="45"/>
    </row>
    <row r="52" spans="10:11" ht="12.95" customHeight="1">
      <c r="J52" s="39"/>
      <c r="K52" s="39"/>
    </row>
    <row r="53" spans="10:11">
      <c r="J53" s="39"/>
      <c r="K53" s="39"/>
    </row>
    <row r="54" spans="10:11" ht="12.95" customHeight="1">
      <c r="J54" s="39"/>
      <c r="K54" s="39"/>
    </row>
    <row r="55" spans="10:11">
      <c r="J55" s="39"/>
      <c r="K55" s="39"/>
    </row>
    <row r="56" spans="10:11">
      <c r="J56" s="39"/>
      <c r="K56" s="39"/>
    </row>
    <row r="57" spans="10:11" ht="12.95" customHeight="1">
      <c r="J57" s="39"/>
      <c r="K57" s="39"/>
    </row>
    <row r="58" spans="10:11">
      <c r="J58" s="39"/>
      <c r="K58" s="39"/>
    </row>
    <row r="59" spans="10:11">
      <c r="J59" s="39"/>
      <c r="K59" s="39"/>
    </row>
    <row r="60" spans="10:11" ht="13.5" customHeight="1">
      <c r="J60" s="39"/>
      <c r="K60" s="39"/>
    </row>
    <row r="61" spans="10:11" ht="13.5" customHeight="1">
      <c r="J61" s="39"/>
      <c r="K61" s="39"/>
    </row>
    <row r="62" spans="10:11" ht="12.75" customHeight="1">
      <c r="J62" s="39"/>
      <c r="K62" s="39"/>
    </row>
    <row r="63" spans="10:11" ht="12.75" customHeight="1">
      <c r="J63" s="46"/>
      <c r="K63" s="46"/>
    </row>
    <row r="64" spans="10:11" ht="12.75" customHeight="1"/>
    <row r="65" ht="12.75" customHeight="1"/>
  </sheetData>
  <sortState ref="U25:AB34">
    <sortCondition ref="AB25:AB34"/>
  </sortState>
  <mergeCells count="11">
    <mergeCell ref="A21:I24"/>
    <mergeCell ref="A25:I25"/>
    <mergeCell ref="A26:I27"/>
    <mergeCell ref="A32:I32"/>
    <mergeCell ref="A1:I1"/>
    <mergeCell ref="A3:I3"/>
    <mergeCell ref="Q3:S3"/>
    <mergeCell ref="M3:O3"/>
    <mergeCell ref="L1:S1"/>
    <mergeCell ref="A2:I2"/>
    <mergeCell ref="L2:S2"/>
  </mergeCells>
  <phoneticPr fontId="39" type="noConversion"/>
  <hyperlinks>
    <hyperlink ref="A31" r:id="rId1" display="Source: OECD Employment Database 2014"/>
    <hyperlink ref="A33" r:id="rId2"/>
    <hyperlink ref="A32:I32" r:id="rId3" display="Hong Kong, China: Women and Men in Hong Kong - Key Statistics"/>
  </hyperlinks>
  <pageMargins left="0.70866141732283472" right="0.70866141732283472" top="0.74803149606299213" bottom="0.74803149606299213" header="0.31496062992125984" footer="0.31496062992125984"/>
  <pageSetup paperSize="9" scale="61" orientation="landscape" r:id="rId4"/>
  <headerFooter>
    <oddHeader>&amp;LOECD Family database (www.oecd.org/els/social/family/database.htm)&amp;RUpdated: 06-03-15</oddHeader>
  </headerFooter>
  <customProperties>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T72"/>
  <sheetViews>
    <sheetView showGridLines="0" zoomScaleNormal="100" workbookViewId="0">
      <selection activeCell="M30" sqref="M30"/>
    </sheetView>
  </sheetViews>
  <sheetFormatPr defaultColWidth="8.85546875" defaultRowHeight="12.75"/>
  <cols>
    <col min="1" max="1" width="15.85546875" style="26" bestFit="1" customWidth="1"/>
    <col min="2" max="11" width="8.85546875" style="26"/>
    <col min="12" max="12" width="16.5703125" style="26" customWidth="1"/>
    <col min="13" max="13" width="27.28515625" style="26" customWidth="1"/>
    <col min="14" max="14" width="30.7109375" style="29" customWidth="1"/>
  </cols>
  <sheetData>
    <row r="1" spans="1:20" ht="18" customHeight="1">
      <c r="A1" s="151" t="s">
        <v>73</v>
      </c>
      <c r="B1" s="151"/>
      <c r="C1" s="151"/>
      <c r="D1" s="151"/>
      <c r="E1" s="151"/>
      <c r="F1" s="151"/>
      <c r="G1" s="151"/>
      <c r="H1" s="151"/>
      <c r="I1" s="151"/>
      <c r="J1" s="42"/>
      <c r="K1" s="43"/>
      <c r="L1" s="152" t="s">
        <v>72</v>
      </c>
      <c r="M1" s="152"/>
      <c r="N1" s="145"/>
    </row>
    <row r="2" spans="1:20" ht="17.25" customHeight="1" thickBot="1">
      <c r="A2" s="140" t="s">
        <v>18</v>
      </c>
      <c r="B2" s="140"/>
      <c r="C2" s="140"/>
      <c r="D2" s="140"/>
      <c r="E2" s="140"/>
      <c r="F2" s="140"/>
      <c r="G2" s="140"/>
      <c r="H2" s="140"/>
      <c r="I2" s="140"/>
      <c r="J2" s="43"/>
      <c r="K2" s="43"/>
      <c r="L2" s="137" t="s">
        <v>18</v>
      </c>
      <c r="M2" s="137"/>
      <c r="N2" s="137"/>
    </row>
    <row r="3" spans="1:20" ht="14.25" customHeight="1">
      <c r="A3" s="35"/>
      <c r="B3" s="35"/>
      <c r="C3" s="35"/>
      <c r="D3" s="35"/>
      <c r="E3" s="35"/>
      <c r="F3" s="35"/>
      <c r="G3" s="35"/>
      <c r="H3" s="35"/>
      <c r="I3" s="35"/>
      <c r="J3" s="43"/>
      <c r="K3" s="43"/>
      <c r="L3" s="36"/>
      <c r="M3" s="80"/>
      <c r="N3" s="154" t="s">
        <v>17</v>
      </c>
    </row>
    <row r="4" spans="1:20" ht="11.25" customHeight="1">
      <c r="A4" s="33"/>
      <c r="B4" s="33"/>
      <c r="C4" s="33"/>
      <c r="D4" s="33"/>
      <c r="E4" s="33"/>
      <c r="F4" s="33"/>
      <c r="G4" s="33"/>
      <c r="H4" s="33"/>
      <c r="I4" s="33"/>
      <c r="J4" s="43"/>
      <c r="K4" s="43"/>
      <c r="L4" s="22"/>
      <c r="M4" s="24" t="s">
        <v>23</v>
      </c>
      <c r="N4" s="155"/>
    </row>
    <row r="5" spans="1:20" ht="14.25" customHeight="1">
      <c r="A5" s="33"/>
      <c r="B5" s="33"/>
      <c r="C5" s="33"/>
      <c r="D5" s="33"/>
      <c r="E5" s="33"/>
      <c r="F5" s="33"/>
      <c r="G5" s="33"/>
      <c r="H5" s="33"/>
      <c r="I5" s="33"/>
      <c r="J5" s="43"/>
      <c r="K5" s="43"/>
      <c r="L5" s="61" t="s">
        <v>1</v>
      </c>
      <c r="M5" s="94">
        <v>2015</v>
      </c>
      <c r="N5" s="27">
        <v>10.490501842925999</v>
      </c>
    </row>
    <row r="6" spans="1:20" ht="12.75" customHeight="1">
      <c r="A6" s="34"/>
      <c r="B6" s="34"/>
      <c r="C6" s="34"/>
      <c r="D6" s="34"/>
      <c r="E6" s="34"/>
      <c r="F6" s="34"/>
      <c r="G6" s="34"/>
      <c r="H6" s="34"/>
      <c r="I6" s="34"/>
      <c r="J6" s="39"/>
      <c r="K6" s="39"/>
      <c r="L6" s="52" t="s">
        <v>0</v>
      </c>
      <c r="M6" s="93">
        <v>2015</v>
      </c>
      <c r="N6" s="28">
        <v>12.5</v>
      </c>
    </row>
    <row r="7" spans="1:20" ht="12.75" customHeight="1">
      <c r="A7" s="34"/>
      <c r="B7" s="34"/>
      <c r="C7" s="34"/>
      <c r="D7" s="34"/>
      <c r="E7" s="34"/>
      <c r="F7" s="34"/>
      <c r="G7" s="34"/>
      <c r="H7" s="34"/>
      <c r="I7" s="34"/>
      <c r="J7" s="39"/>
      <c r="K7" s="39"/>
      <c r="L7" s="58" t="s">
        <v>26</v>
      </c>
      <c r="M7" s="95">
        <v>2015</v>
      </c>
      <c r="N7" s="27">
        <v>25.837572355727069</v>
      </c>
    </row>
    <row r="8" spans="1:20" ht="12.75" customHeight="1">
      <c r="A8" s="34"/>
      <c r="B8" s="34"/>
      <c r="C8" s="34"/>
      <c r="D8" s="34"/>
      <c r="E8" s="34"/>
      <c r="F8" s="34"/>
      <c r="G8" s="34"/>
      <c r="H8" s="34"/>
      <c r="I8" s="34"/>
      <c r="J8" s="39"/>
      <c r="K8" s="39"/>
      <c r="L8" s="52" t="s">
        <v>45</v>
      </c>
      <c r="M8" s="93">
        <v>2014</v>
      </c>
      <c r="N8" s="28">
        <v>30.864471977622902</v>
      </c>
    </row>
    <row r="9" spans="1:20" ht="12.75" customHeight="1">
      <c r="A9" s="34"/>
      <c r="B9" s="34"/>
      <c r="C9" s="34"/>
      <c r="D9" s="34"/>
      <c r="E9" s="34"/>
      <c r="F9" s="34"/>
      <c r="G9" s="34"/>
      <c r="H9" s="34"/>
      <c r="I9" s="34"/>
      <c r="J9" s="39"/>
      <c r="K9" s="39"/>
      <c r="L9" s="58" t="s">
        <v>25</v>
      </c>
      <c r="M9" s="95">
        <v>2015</v>
      </c>
      <c r="N9" s="59">
        <v>33.228231869997572</v>
      </c>
    </row>
    <row r="10" spans="1:20" ht="12.75" customHeight="1">
      <c r="A10" s="34"/>
      <c r="B10" s="34"/>
      <c r="C10" s="34"/>
      <c r="D10" s="34"/>
      <c r="E10" s="34"/>
      <c r="F10" s="34"/>
      <c r="G10" s="34"/>
      <c r="H10" s="34"/>
      <c r="I10" s="34"/>
      <c r="J10" s="39"/>
      <c r="K10" s="39"/>
      <c r="L10" s="52" t="s">
        <v>20</v>
      </c>
      <c r="M10" s="93">
        <v>2014</v>
      </c>
      <c r="N10" s="53">
        <v>33.870782318790596</v>
      </c>
    </row>
    <row r="11" spans="1:20" ht="12.75" customHeight="1">
      <c r="A11" s="34"/>
      <c r="B11" s="34"/>
      <c r="C11" s="34"/>
      <c r="D11" s="34"/>
      <c r="E11" s="34"/>
      <c r="F11" s="34"/>
      <c r="G11" s="34"/>
      <c r="H11" s="34"/>
      <c r="I11" s="34"/>
      <c r="J11" s="39"/>
      <c r="K11" s="39"/>
      <c r="L11" s="58" t="s">
        <v>19</v>
      </c>
      <c r="M11" s="95">
        <v>2015</v>
      </c>
      <c r="N11" s="59">
        <v>34.02838111786852</v>
      </c>
    </row>
    <row r="12" spans="1:20" ht="12.75" customHeight="1">
      <c r="A12" s="34"/>
      <c r="B12" s="34"/>
      <c r="C12" s="34"/>
      <c r="D12" s="34"/>
      <c r="E12" s="34"/>
      <c r="F12" s="34"/>
      <c r="G12" s="34"/>
      <c r="H12" s="34"/>
      <c r="I12" s="34"/>
      <c r="J12" s="39"/>
      <c r="K12" s="39"/>
      <c r="L12" s="52" t="s">
        <v>27</v>
      </c>
      <c r="M12" s="93">
        <v>2014</v>
      </c>
      <c r="N12" s="53">
        <v>36.222157949240788</v>
      </c>
    </row>
    <row r="13" spans="1:20" ht="12.75" customHeight="1">
      <c r="A13" s="34"/>
      <c r="B13" s="34"/>
      <c r="C13" s="34"/>
      <c r="D13" s="34"/>
      <c r="E13" s="34"/>
      <c r="F13" s="34"/>
      <c r="G13" s="34"/>
      <c r="H13" s="34"/>
      <c r="I13" s="34"/>
      <c r="J13" s="39"/>
      <c r="K13" s="39"/>
      <c r="L13" s="58" t="s">
        <v>6</v>
      </c>
      <c r="M13" s="95" t="s">
        <v>39</v>
      </c>
      <c r="N13" s="59" t="s">
        <v>2</v>
      </c>
    </row>
    <row r="14" spans="1:20" ht="12.75" customHeight="1">
      <c r="A14" s="34"/>
      <c r="B14" s="34"/>
      <c r="C14" s="34"/>
      <c r="D14" s="34"/>
      <c r="E14" s="34"/>
      <c r="F14" s="34"/>
      <c r="G14" s="34"/>
      <c r="H14" s="34"/>
      <c r="I14" s="34"/>
      <c r="J14" s="39"/>
      <c r="K14" s="39"/>
      <c r="L14" s="22" t="s">
        <v>28</v>
      </c>
      <c r="M14" s="24" t="s">
        <v>39</v>
      </c>
      <c r="N14" s="82" t="s">
        <v>2</v>
      </c>
      <c r="P14" s="71"/>
      <c r="Q14" s="71"/>
      <c r="R14" s="71"/>
      <c r="S14" s="71"/>
      <c r="T14" s="71"/>
    </row>
    <row r="15" spans="1:20" ht="12.75" customHeight="1">
      <c r="A15" s="34"/>
      <c r="B15" s="34"/>
      <c r="C15" s="34"/>
      <c r="D15" s="34"/>
      <c r="E15" s="34"/>
      <c r="F15" s="34"/>
      <c r="G15" s="34"/>
      <c r="H15" s="34"/>
      <c r="I15" s="34"/>
      <c r="J15" s="39"/>
      <c r="K15" s="39"/>
      <c r="L15"/>
      <c r="M15"/>
      <c r="N15"/>
      <c r="P15" s="71"/>
      <c r="Q15" s="71"/>
      <c r="R15" s="71"/>
      <c r="S15" s="71"/>
      <c r="T15" s="71"/>
    </row>
    <row r="16" spans="1:20" ht="12.75" customHeight="1">
      <c r="A16" s="34"/>
      <c r="B16" s="34"/>
      <c r="C16" s="34"/>
      <c r="D16" s="34"/>
      <c r="E16" s="34"/>
      <c r="F16" s="34"/>
      <c r="G16" s="34"/>
      <c r="H16" s="34"/>
      <c r="I16" s="34"/>
      <c r="J16" s="39"/>
      <c r="K16" s="39"/>
      <c r="Q16" s="71"/>
      <c r="R16" s="71"/>
      <c r="S16" s="71"/>
      <c r="T16" s="71"/>
    </row>
    <row r="17" spans="1:20" ht="12.75" customHeight="1">
      <c r="A17" s="34"/>
      <c r="B17" s="34"/>
      <c r="C17" s="34"/>
      <c r="D17" s="34"/>
      <c r="E17" s="34"/>
      <c r="F17" s="34"/>
      <c r="G17" s="34"/>
      <c r="H17" s="34"/>
      <c r="I17" s="34"/>
      <c r="J17" s="39"/>
      <c r="K17" s="39"/>
      <c r="Q17" s="71"/>
      <c r="R17" s="71"/>
      <c r="S17" s="71"/>
      <c r="T17" s="71"/>
    </row>
    <row r="18" spans="1:20" ht="12.75" customHeight="1">
      <c r="A18" s="34"/>
      <c r="B18" s="34"/>
      <c r="C18" s="34"/>
      <c r="D18" s="34"/>
      <c r="E18" s="34"/>
      <c r="F18" s="34"/>
      <c r="G18" s="34"/>
      <c r="H18" s="34"/>
      <c r="I18" s="34"/>
      <c r="J18" s="39"/>
      <c r="K18" s="39"/>
    </row>
    <row r="19" spans="1:20" ht="12.75" customHeight="1">
      <c r="A19" s="46"/>
      <c r="B19" s="49"/>
      <c r="C19" s="49"/>
      <c r="D19" s="49"/>
      <c r="E19" s="49"/>
      <c r="F19" s="49"/>
      <c r="G19" s="49"/>
      <c r="H19" s="49"/>
      <c r="I19" s="49"/>
      <c r="J19" s="39"/>
      <c r="K19" s="39"/>
    </row>
    <row r="20" spans="1:20" ht="12.75" customHeight="1">
      <c r="A20" s="156" t="s">
        <v>67</v>
      </c>
      <c r="B20" s="156"/>
      <c r="C20" s="156"/>
      <c r="D20" s="156"/>
      <c r="E20" s="156"/>
      <c r="F20" s="156"/>
      <c r="G20" s="156"/>
      <c r="H20" s="156"/>
      <c r="I20" s="156"/>
      <c r="J20" s="43"/>
      <c r="K20" s="43"/>
      <c r="Q20" s="96"/>
    </row>
    <row r="21" spans="1:20" ht="12.75" customHeight="1">
      <c r="A21" s="141" t="s">
        <v>66</v>
      </c>
      <c r="B21" s="141"/>
      <c r="C21" s="141"/>
      <c r="D21" s="141"/>
      <c r="E21" s="141"/>
      <c r="F21" s="141"/>
      <c r="G21" s="141"/>
      <c r="H21" s="141"/>
      <c r="I21" s="141"/>
      <c r="J21" s="39"/>
      <c r="K21" s="39"/>
      <c r="Q21" s="96"/>
    </row>
    <row r="22" spans="1:20" ht="12.75" customHeight="1">
      <c r="A22" s="141"/>
      <c r="B22" s="141"/>
      <c r="C22" s="141"/>
      <c r="D22" s="141"/>
      <c r="E22" s="141"/>
      <c r="F22" s="141"/>
      <c r="G22" s="141"/>
      <c r="H22" s="141"/>
      <c r="I22" s="141"/>
      <c r="J22" s="39"/>
      <c r="K22" s="39"/>
      <c r="Q22" s="96"/>
    </row>
    <row r="23" spans="1:20" ht="12.75" customHeight="1">
      <c r="A23" s="141" t="s">
        <v>65</v>
      </c>
      <c r="B23" s="141"/>
      <c r="C23" s="141"/>
      <c r="D23" s="141"/>
      <c r="E23" s="141"/>
      <c r="F23" s="141"/>
      <c r="G23" s="141"/>
      <c r="H23" s="141"/>
      <c r="I23" s="141"/>
      <c r="J23" s="44"/>
      <c r="K23" s="39"/>
      <c r="Q23" s="96"/>
    </row>
    <row r="24" spans="1:20" ht="12.75" customHeight="1">
      <c r="A24" s="141"/>
      <c r="B24" s="141"/>
      <c r="C24" s="141"/>
      <c r="D24" s="141"/>
      <c r="E24" s="141"/>
      <c r="F24" s="141"/>
      <c r="G24" s="141"/>
      <c r="H24" s="141"/>
      <c r="I24" s="141"/>
      <c r="J24" s="44"/>
      <c r="K24" s="39"/>
    </row>
    <row r="25" spans="1:20" ht="12.75" customHeight="1">
      <c r="A25"/>
      <c r="B25"/>
      <c r="C25"/>
      <c r="D25"/>
      <c r="E25"/>
      <c r="F25"/>
      <c r="G25"/>
      <c r="H25"/>
      <c r="I25"/>
      <c r="J25" s="44"/>
      <c r="K25" s="39"/>
    </row>
    <row r="26" spans="1:20" ht="12.75" customHeight="1">
      <c r="A26" s="97" t="s">
        <v>69</v>
      </c>
      <c r="B26" s="81"/>
      <c r="C26" s="81"/>
      <c r="D26" s="81"/>
      <c r="E26" s="81"/>
      <c r="F26" s="81"/>
      <c r="G26" s="81"/>
      <c r="H26" s="81"/>
      <c r="I26" s="81"/>
      <c r="J26" s="39"/>
      <c r="K26" s="39"/>
    </row>
    <row r="27" spans="1:20" ht="12.75" customHeight="1">
      <c r="A27" s="92" t="s">
        <v>68</v>
      </c>
      <c r="B27" s="39"/>
      <c r="C27" s="39"/>
      <c r="D27" s="39"/>
      <c r="E27" s="39"/>
      <c r="F27" s="39"/>
      <c r="G27" s="39"/>
      <c r="H27" s="39"/>
      <c r="I27" s="39"/>
      <c r="J27" s="39"/>
      <c r="K27" s="39"/>
    </row>
    <row r="28" spans="1:20" ht="12.75" customHeight="1">
      <c r="A28" s="39"/>
      <c r="B28" s="39"/>
      <c r="C28" s="39"/>
      <c r="D28" s="39"/>
      <c r="E28" s="39"/>
      <c r="F28" s="39"/>
      <c r="G28" s="39"/>
      <c r="H28" s="39"/>
      <c r="I28" s="39"/>
      <c r="J28" s="39"/>
      <c r="K28" s="39"/>
    </row>
    <row r="29" spans="1:20" ht="12.75" customHeight="1">
      <c r="A29" s="39"/>
      <c r="B29" s="39"/>
      <c r="C29" s="39"/>
      <c r="D29" s="39"/>
      <c r="E29" s="39"/>
      <c r="F29" s="39"/>
      <c r="G29" s="39"/>
      <c r="H29" s="39"/>
      <c r="I29" s="39"/>
      <c r="J29" s="39"/>
      <c r="K29" s="39"/>
    </row>
    <row r="30" spans="1:20" ht="12.75" customHeight="1">
      <c r="A30" s="39"/>
      <c r="B30" s="39"/>
      <c r="C30" s="39"/>
      <c r="D30" s="39"/>
      <c r="E30" s="39"/>
      <c r="F30" s="39"/>
      <c r="G30" s="39"/>
      <c r="H30" s="39"/>
      <c r="I30" s="39"/>
      <c r="J30" s="39"/>
      <c r="K30" s="39"/>
    </row>
    <row r="31" spans="1:20" ht="12.75" customHeight="1">
      <c r="A31" s="39"/>
      <c r="B31" s="39"/>
      <c r="C31" s="39"/>
      <c r="D31" s="39"/>
      <c r="E31" s="39"/>
      <c r="F31" s="39"/>
      <c r="G31" s="39"/>
      <c r="H31" s="39"/>
      <c r="I31" s="39"/>
      <c r="J31" s="39"/>
      <c r="K31" s="39"/>
    </row>
    <row r="32" spans="1:20" ht="12.75" customHeight="1">
      <c r="A32" s="39"/>
      <c r="B32" s="39"/>
      <c r="C32" s="39"/>
      <c r="D32" s="39"/>
      <c r="E32" s="39"/>
      <c r="F32" s="39"/>
      <c r="G32" s="39"/>
      <c r="H32" s="39"/>
      <c r="I32" s="39"/>
      <c r="J32" s="39"/>
      <c r="K32" s="39"/>
    </row>
    <row r="33" spans="1:11" ht="12.75" customHeight="1">
      <c r="A33" s="39"/>
      <c r="B33" s="39"/>
      <c r="C33" s="39"/>
      <c r="D33" s="39"/>
      <c r="E33" s="39"/>
      <c r="F33" s="39"/>
      <c r="G33" s="39"/>
      <c r="H33" s="39"/>
      <c r="I33" s="39"/>
      <c r="J33" s="39"/>
      <c r="K33" s="39"/>
    </row>
    <row r="34" spans="1:11" ht="12.75" customHeight="1">
      <c r="A34" s="39"/>
      <c r="B34" s="39"/>
      <c r="C34" s="39"/>
      <c r="D34" s="39"/>
      <c r="E34" s="39"/>
      <c r="F34" s="39"/>
      <c r="G34" s="39"/>
      <c r="H34" s="39"/>
      <c r="I34" s="39"/>
      <c r="J34" s="39"/>
      <c r="K34" s="39"/>
    </row>
    <row r="35" spans="1:11" ht="12.75" customHeight="1">
      <c r="A35" s="39"/>
      <c r="B35" s="39"/>
      <c r="C35" s="39"/>
      <c r="D35" s="39"/>
      <c r="E35" s="39"/>
      <c r="F35" s="39"/>
      <c r="G35" s="39"/>
      <c r="H35" s="39"/>
      <c r="I35" s="39"/>
      <c r="J35" s="39"/>
      <c r="K35" s="39"/>
    </row>
    <row r="36" spans="1:11" ht="12.75" customHeight="1">
      <c r="A36" s="39"/>
      <c r="B36" s="39"/>
      <c r="C36" s="141"/>
      <c r="D36" s="141"/>
      <c r="E36" s="39"/>
      <c r="F36" s="39"/>
      <c r="G36" s="39"/>
      <c r="H36" s="39"/>
      <c r="I36" s="39"/>
      <c r="J36" s="39"/>
      <c r="K36" s="39"/>
    </row>
    <row r="37" spans="1:11" ht="12.75" customHeight="1">
      <c r="A37" s="39"/>
      <c r="B37" s="39"/>
      <c r="C37" s="57"/>
      <c r="D37" s="57"/>
      <c r="E37" s="39"/>
      <c r="F37" s="39"/>
      <c r="G37" s="39"/>
      <c r="H37" s="39"/>
      <c r="I37" s="39"/>
      <c r="J37" s="39"/>
      <c r="K37" s="39"/>
    </row>
    <row r="38" spans="1:11" ht="12.75" customHeight="1">
      <c r="A38" s="39"/>
      <c r="B38" s="39"/>
      <c r="C38" s="57"/>
      <c r="D38" s="57"/>
      <c r="E38" s="39"/>
      <c r="F38" s="39"/>
      <c r="G38" s="39"/>
      <c r="H38" s="39"/>
      <c r="I38" s="39"/>
      <c r="J38" s="39"/>
      <c r="K38" s="39"/>
    </row>
    <row r="39" spans="1:11" ht="12.75" customHeight="1">
      <c r="A39" s="46"/>
      <c r="B39" s="46"/>
      <c r="C39" s="46"/>
      <c r="D39" s="46"/>
      <c r="E39" s="46"/>
      <c r="F39" s="46"/>
      <c r="G39" s="46"/>
      <c r="H39" s="46"/>
      <c r="I39" s="46"/>
      <c r="J39" s="39"/>
      <c r="K39" s="39"/>
    </row>
    <row r="40" spans="1:11" ht="12.75" customHeight="1">
      <c r="A40" s="46"/>
      <c r="B40" s="46"/>
      <c r="C40" s="46"/>
      <c r="D40" s="46"/>
      <c r="E40" s="46"/>
      <c r="F40" s="46"/>
      <c r="G40" s="46"/>
      <c r="H40" s="46"/>
      <c r="I40" s="46"/>
      <c r="J40" s="39"/>
      <c r="K40" s="39"/>
    </row>
    <row r="41" spans="1:11" ht="12.75" customHeight="1">
      <c r="A41" s="46"/>
      <c r="B41" s="46"/>
      <c r="C41" s="46"/>
      <c r="D41" s="46"/>
      <c r="E41" s="46"/>
      <c r="F41" s="46"/>
      <c r="G41" s="46"/>
      <c r="H41" s="46"/>
      <c r="I41" s="46"/>
      <c r="J41" s="39"/>
      <c r="K41" s="39"/>
    </row>
    <row r="42" spans="1:11" ht="12.75" customHeight="1">
      <c r="A42" s="46"/>
      <c r="B42" s="46"/>
      <c r="C42" s="46"/>
      <c r="D42" s="46"/>
      <c r="E42" s="46"/>
      <c r="F42" s="46"/>
      <c r="G42" s="46"/>
      <c r="H42" s="46"/>
      <c r="I42" s="46"/>
      <c r="J42" s="39"/>
      <c r="K42" s="39"/>
    </row>
    <row r="43" spans="1:11" ht="12.75" customHeight="1">
      <c r="A43" s="46"/>
      <c r="B43" s="46"/>
      <c r="C43" s="46"/>
      <c r="D43" s="46"/>
      <c r="E43" s="46"/>
      <c r="F43" s="46"/>
      <c r="G43" s="46"/>
      <c r="H43" s="46"/>
      <c r="I43" s="46"/>
      <c r="J43" s="39"/>
      <c r="K43" s="39"/>
    </row>
    <row r="44" spans="1:11" ht="12.75" customHeight="1">
      <c r="A44" s="46"/>
      <c r="B44" s="46"/>
      <c r="C44" s="46"/>
      <c r="D44" s="46"/>
      <c r="E44" s="46"/>
      <c r="F44" s="46"/>
      <c r="G44" s="46"/>
      <c r="H44" s="46"/>
      <c r="I44" s="46"/>
      <c r="J44" s="39"/>
      <c r="K44" s="39"/>
    </row>
    <row r="45" spans="1:11" ht="12.75" customHeight="1">
      <c r="A45" s="46"/>
      <c r="B45" s="46"/>
      <c r="C45" s="46"/>
      <c r="D45" s="46"/>
      <c r="E45" s="46"/>
      <c r="F45" s="46"/>
      <c r="G45" s="46"/>
      <c r="H45" s="46"/>
      <c r="I45" s="46"/>
      <c r="J45" s="39"/>
      <c r="K45" s="39"/>
    </row>
    <row r="46" spans="1:11" ht="12.75" customHeight="1">
      <c r="A46" s="46"/>
      <c r="B46" s="46"/>
      <c r="C46" s="46"/>
      <c r="D46" s="46"/>
      <c r="E46" s="46"/>
      <c r="F46" s="46"/>
      <c r="G46" s="46"/>
      <c r="H46" s="46"/>
      <c r="I46" s="46"/>
      <c r="J46" s="39"/>
      <c r="K46" s="39"/>
    </row>
    <row r="47" spans="1:11" ht="12.75" customHeight="1">
      <c r="A47" s="46"/>
      <c r="B47" s="46"/>
      <c r="C47" s="46"/>
      <c r="D47" s="46"/>
      <c r="E47" s="46"/>
      <c r="F47" s="46"/>
      <c r="G47" s="46"/>
      <c r="H47" s="46"/>
      <c r="I47" s="46"/>
      <c r="J47" s="39"/>
      <c r="K47" s="39"/>
    </row>
    <row r="48" spans="1:11" ht="12.75" customHeight="1">
      <c r="J48" s="39"/>
      <c r="K48" s="39"/>
    </row>
    <row r="49" spans="10:11" ht="12.75" customHeight="1">
      <c r="J49" s="45"/>
      <c r="K49" s="39"/>
    </row>
    <row r="50" spans="10:11" ht="12.75" customHeight="1">
      <c r="J50" s="39"/>
      <c r="K50" s="39"/>
    </row>
    <row r="51" spans="10:11" ht="12.75" customHeight="1">
      <c r="J51" s="39"/>
      <c r="K51" s="39"/>
    </row>
    <row r="52" spans="10:11" ht="12.75" customHeight="1">
      <c r="J52" s="39"/>
      <c r="K52" s="39"/>
    </row>
    <row r="53" spans="10:11" ht="12.75" customHeight="1">
      <c r="J53" s="39"/>
      <c r="K53" s="39"/>
    </row>
    <row r="54" spans="10:11" ht="12.75" customHeight="1">
      <c r="J54" s="39"/>
      <c r="K54" s="39"/>
    </row>
    <row r="55" spans="10:11" ht="12.75" customHeight="1">
      <c r="J55" s="39"/>
      <c r="K55" s="39"/>
    </row>
    <row r="56" spans="10:11" ht="12.75" customHeight="1">
      <c r="J56" s="39"/>
      <c r="K56" s="39"/>
    </row>
    <row r="57" spans="10:11" ht="12.75" customHeight="1">
      <c r="J57" s="46"/>
      <c r="K57" s="39"/>
    </row>
    <row r="58" spans="10:11" ht="12.75" customHeight="1">
      <c r="K58" s="39"/>
    </row>
    <row r="59" spans="10:11" ht="12.75" customHeight="1">
      <c r="K59" s="39"/>
    </row>
    <row r="60" spans="10:11">
      <c r="K60" s="39"/>
    </row>
    <row r="61" spans="10:11">
      <c r="K61" s="39"/>
    </row>
    <row r="62" spans="10:11">
      <c r="K62" s="45"/>
    </row>
    <row r="63" spans="10:11">
      <c r="K63" s="39"/>
    </row>
    <row r="64" spans="10:11">
      <c r="K64" s="39"/>
    </row>
    <row r="65" spans="11:11">
      <c r="K65" s="39"/>
    </row>
    <row r="66" spans="11:11" ht="12.75" customHeight="1">
      <c r="K66" s="39"/>
    </row>
    <row r="67" spans="11:11" ht="13.5" customHeight="1">
      <c r="K67" s="39"/>
    </row>
    <row r="68" spans="11:11" ht="13.5" customHeight="1">
      <c r="K68" s="39"/>
    </row>
    <row r="69" spans="11:11" ht="12.75" customHeight="1">
      <c r="K69" s="39"/>
    </row>
    <row r="70" spans="11:11" ht="12.75" customHeight="1">
      <c r="K70" s="46"/>
    </row>
    <row r="71" spans="11:11" ht="12.75" customHeight="1"/>
    <row r="72" spans="11:11" ht="12.75" customHeight="1"/>
  </sheetData>
  <sortState ref="P20:R29">
    <sortCondition ref="R20:R29"/>
  </sortState>
  <mergeCells count="9">
    <mergeCell ref="C36:D36"/>
    <mergeCell ref="A20:I20"/>
    <mergeCell ref="A21:I22"/>
    <mergeCell ref="A23:I24"/>
    <mergeCell ref="A1:I1"/>
    <mergeCell ref="L1:N1"/>
    <mergeCell ref="A2:I2"/>
    <mergeCell ref="L2:N2"/>
    <mergeCell ref="N3:N4"/>
  </mergeCells>
  <phoneticPr fontId="39" type="noConversion"/>
  <hyperlinks>
    <hyperlink ref="A27" r:id="rId1" display="Source: ILO (2015), &quot;ILOSTAT Database&quot;, ILO Department of Statistics"/>
  </hyperlinks>
  <pageMargins left="0.70866141732283472" right="0.70866141732283472" top="0.74803149606299213" bottom="0.74803149606299213" header="0.31496062992125984" footer="0.31496062992125984"/>
  <pageSetup paperSize="9" scale="57" orientation="landscape" r:id="rId2"/>
  <headerFooter>
    <oddHeader>&amp;LOECD Family database (http://www.oecd.org/els/family/database.htm)&amp;RUpdated: 08-03-16</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T66"/>
  <sheetViews>
    <sheetView showGridLines="0" zoomScaleNormal="100" workbookViewId="0">
      <selection activeCell="A24" sqref="A24:I25"/>
    </sheetView>
  </sheetViews>
  <sheetFormatPr defaultColWidth="8.85546875" defaultRowHeight="12.75"/>
  <cols>
    <col min="1" max="1" width="15.85546875" style="118" bestFit="1" customWidth="1"/>
    <col min="2" max="11" width="8.85546875" style="118"/>
    <col min="12" max="13" width="12.140625" style="118" customWidth="1"/>
    <col min="14" max="16" width="12.140625" style="122" customWidth="1"/>
    <col min="17" max="17" width="12.140625" style="118" customWidth="1"/>
    <col min="18" max="16384" width="8.85546875" style="100"/>
  </cols>
  <sheetData>
    <row r="1" spans="1:20" ht="16.5" customHeight="1">
      <c r="A1" s="158" t="s">
        <v>80</v>
      </c>
      <c r="B1" s="158"/>
      <c r="C1" s="158"/>
      <c r="D1" s="158"/>
      <c r="E1" s="158"/>
      <c r="F1" s="158"/>
      <c r="G1" s="158"/>
      <c r="H1" s="158"/>
      <c r="I1" s="158"/>
      <c r="J1" s="98"/>
      <c r="K1" s="99"/>
      <c r="L1" s="159" t="s">
        <v>81</v>
      </c>
      <c r="M1" s="159"/>
      <c r="N1" s="159"/>
      <c r="O1" s="159"/>
      <c r="P1" s="159"/>
      <c r="Q1" s="159"/>
    </row>
    <row r="2" spans="1:20" ht="16.5" customHeight="1">
      <c r="A2" s="158"/>
      <c r="B2" s="158"/>
      <c r="C2" s="158"/>
      <c r="D2" s="158"/>
      <c r="E2" s="158"/>
      <c r="F2" s="158"/>
      <c r="G2" s="158"/>
      <c r="H2" s="158"/>
      <c r="I2" s="158"/>
      <c r="J2" s="98"/>
      <c r="K2" s="99"/>
      <c r="L2" s="159"/>
      <c r="M2" s="159"/>
      <c r="N2" s="159"/>
      <c r="O2" s="159"/>
      <c r="P2" s="159"/>
      <c r="Q2" s="159"/>
    </row>
    <row r="3" spans="1:20" ht="13.5" customHeight="1">
      <c r="A3" s="160" t="s">
        <v>82</v>
      </c>
      <c r="B3" s="160"/>
      <c r="C3" s="160"/>
      <c r="D3" s="160"/>
      <c r="E3" s="160"/>
      <c r="F3" s="160"/>
      <c r="G3" s="160"/>
      <c r="H3" s="160"/>
      <c r="I3" s="160"/>
      <c r="J3" s="99"/>
      <c r="K3" s="99"/>
      <c r="L3" s="161" t="s">
        <v>85</v>
      </c>
      <c r="M3" s="161"/>
      <c r="N3" s="161"/>
      <c r="O3" s="161"/>
      <c r="P3" s="161"/>
      <c r="Q3" s="161"/>
    </row>
    <row r="4" spans="1:20" ht="15.75" customHeight="1" thickBot="1">
      <c r="A4" s="160"/>
      <c r="B4" s="160"/>
      <c r="C4" s="160"/>
      <c r="D4" s="160"/>
      <c r="E4" s="160"/>
      <c r="F4" s="160"/>
      <c r="G4" s="160"/>
      <c r="H4" s="160"/>
      <c r="I4" s="160"/>
      <c r="J4" s="99"/>
      <c r="K4" s="99"/>
      <c r="L4" s="162"/>
      <c r="M4" s="162"/>
      <c r="N4" s="162"/>
      <c r="O4" s="162"/>
      <c r="P4" s="162"/>
      <c r="Q4" s="162"/>
    </row>
    <row r="5" spans="1:20" ht="12.75" customHeight="1">
      <c r="A5" s="101"/>
      <c r="B5" s="101"/>
      <c r="C5" s="101"/>
      <c r="D5" s="101"/>
      <c r="E5" s="101"/>
      <c r="F5" s="101"/>
      <c r="G5" s="101"/>
      <c r="H5" s="101"/>
      <c r="I5" s="101"/>
      <c r="J5" s="99"/>
      <c r="K5" s="99"/>
      <c r="L5" s="102"/>
      <c r="M5" s="102"/>
      <c r="N5" s="163" t="s">
        <v>15</v>
      </c>
      <c r="O5" s="163"/>
      <c r="P5" s="163"/>
      <c r="Q5" s="163"/>
    </row>
    <row r="6" spans="1:20" ht="25.5">
      <c r="A6" s="103"/>
      <c r="B6" s="103"/>
      <c r="C6" s="103"/>
      <c r="D6" s="103"/>
      <c r="E6" s="103"/>
      <c r="F6" s="103"/>
      <c r="G6" s="103"/>
      <c r="H6" s="103"/>
      <c r="I6" s="103"/>
      <c r="J6" s="99"/>
      <c r="K6" s="99"/>
      <c r="L6" s="104"/>
      <c r="M6" s="104"/>
      <c r="N6" s="105" t="s">
        <v>74</v>
      </c>
      <c r="O6" s="105" t="s">
        <v>75</v>
      </c>
      <c r="P6" s="105" t="s">
        <v>76</v>
      </c>
      <c r="Q6" s="105" t="s">
        <v>77</v>
      </c>
    </row>
    <row r="7" spans="1:20">
      <c r="A7" s="103"/>
      <c r="B7" s="103"/>
      <c r="C7" s="103"/>
      <c r="D7" s="103"/>
      <c r="E7" s="103"/>
      <c r="F7" s="103"/>
      <c r="G7" s="103"/>
      <c r="H7" s="103"/>
      <c r="I7" s="103"/>
      <c r="J7" s="99"/>
      <c r="K7" s="99"/>
      <c r="L7" s="106" t="s">
        <v>6</v>
      </c>
      <c r="M7" s="106"/>
      <c r="N7" s="107">
        <v>80.5</v>
      </c>
      <c r="O7" s="107">
        <v>65.7</v>
      </c>
      <c r="P7" s="107">
        <v>81.099999999999994</v>
      </c>
      <c r="Q7" s="107">
        <v>83.1</v>
      </c>
    </row>
    <row r="8" spans="1:20">
      <c r="A8" s="108"/>
      <c r="B8" s="108"/>
      <c r="C8" s="108"/>
      <c r="D8" s="108"/>
      <c r="E8" s="108"/>
      <c r="F8" s="108"/>
      <c r="G8" s="108"/>
      <c r="H8" s="108"/>
      <c r="I8" s="108"/>
      <c r="J8" s="109"/>
      <c r="K8" s="109"/>
      <c r="L8" s="110" t="s">
        <v>86</v>
      </c>
      <c r="M8" s="110"/>
      <c r="N8" s="111">
        <v>65.691359957862915</v>
      </c>
      <c r="O8" s="111">
        <v>53.17709112853408</v>
      </c>
      <c r="P8" s="111">
        <v>66.687018708655216</v>
      </c>
      <c r="Q8" s="111">
        <v>73.037050051942671</v>
      </c>
    </row>
    <row r="9" spans="1:20">
      <c r="A9" s="108"/>
      <c r="B9" s="108"/>
      <c r="C9" s="108"/>
      <c r="D9" s="108"/>
      <c r="E9" s="108"/>
      <c r="F9" s="108"/>
      <c r="G9" s="108"/>
      <c r="H9" s="108"/>
      <c r="I9" s="108"/>
      <c r="J9" s="109"/>
      <c r="K9" s="109"/>
      <c r="L9" s="112" t="s">
        <v>84</v>
      </c>
      <c r="M9" s="112"/>
      <c r="N9" s="113">
        <v>63.219993564303337</v>
      </c>
      <c r="O9" s="113">
        <v>47.395221308264787</v>
      </c>
      <c r="P9" s="113">
        <v>60.800902425267914</v>
      </c>
      <c r="Q9" s="113">
        <v>72.238925636400069</v>
      </c>
      <c r="R9" s="114"/>
    </row>
    <row r="10" spans="1:20">
      <c r="A10" s="108"/>
      <c r="B10" s="108"/>
      <c r="C10" s="108"/>
      <c r="D10" s="108"/>
      <c r="E10" s="108"/>
      <c r="F10" s="108"/>
      <c r="G10" s="108"/>
      <c r="H10" s="108"/>
      <c r="I10" s="108"/>
      <c r="J10" s="109"/>
      <c r="K10" s="109"/>
      <c r="L10" s="110" t="s">
        <v>28</v>
      </c>
      <c r="M10" s="110"/>
      <c r="N10" s="111">
        <v>63.191278493557981</v>
      </c>
      <c r="O10" s="111">
        <v>45.336481700118071</v>
      </c>
      <c r="P10" s="111">
        <v>62.849413886384141</v>
      </c>
      <c r="Q10" s="111">
        <v>76.92994199018294</v>
      </c>
    </row>
    <row r="11" spans="1:20">
      <c r="A11" s="108"/>
      <c r="B11" s="108"/>
      <c r="C11" s="108"/>
      <c r="D11" s="108"/>
      <c r="E11" s="108"/>
      <c r="F11" s="108"/>
      <c r="G11" s="108"/>
      <c r="H11" s="108"/>
      <c r="I11" s="108"/>
      <c r="J11" s="109"/>
      <c r="K11" s="109"/>
      <c r="L11" s="112" t="s">
        <v>27</v>
      </c>
      <c r="M11" s="112"/>
      <c r="N11" s="113" t="s">
        <v>2</v>
      </c>
      <c r="O11" s="113" t="s">
        <v>2</v>
      </c>
      <c r="P11" s="113" t="s">
        <v>2</v>
      </c>
      <c r="Q11" s="113" t="s">
        <v>2</v>
      </c>
    </row>
    <row r="12" spans="1:20">
      <c r="A12" s="108"/>
      <c r="B12" s="108"/>
      <c r="C12" s="108"/>
      <c r="D12" s="108"/>
      <c r="E12" s="108"/>
      <c r="F12" s="108"/>
      <c r="G12" s="108"/>
      <c r="H12" s="108"/>
      <c r="I12" s="108"/>
      <c r="J12" s="109"/>
      <c r="K12" s="109"/>
      <c r="L12" s="110" t="s">
        <v>25</v>
      </c>
      <c r="M12" s="110"/>
      <c r="N12" s="111" t="s">
        <v>2</v>
      </c>
      <c r="O12" s="111" t="s">
        <v>2</v>
      </c>
      <c r="P12" s="111" t="s">
        <v>2</v>
      </c>
      <c r="Q12" s="111" t="s">
        <v>2</v>
      </c>
    </row>
    <row r="13" spans="1:20">
      <c r="A13" s="108"/>
      <c r="B13" s="108"/>
      <c r="C13" s="108"/>
      <c r="D13" s="108"/>
      <c r="E13" s="108"/>
      <c r="F13" s="108"/>
      <c r="G13" s="108"/>
      <c r="H13" s="108"/>
      <c r="I13" s="108"/>
      <c r="J13" s="109"/>
      <c r="K13" s="109"/>
      <c r="L13" s="112" t="s">
        <v>1</v>
      </c>
      <c r="M13" s="112"/>
      <c r="N13" s="113" t="s">
        <v>2</v>
      </c>
      <c r="O13" s="113" t="s">
        <v>2</v>
      </c>
      <c r="P13" s="113" t="s">
        <v>2</v>
      </c>
      <c r="Q13" s="113" t="s">
        <v>2</v>
      </c>
    </row>
    <row r="14" spans="1:20">
      <c r="A14" s="108"/>
      <c r="B14" s="108"/>
      <c r="C14" s="108"/>
      <c r="D14" s="108"/>
      <c r="E14" s="108"/>
      <c r="F14" s="108"/>
      <c r="G14" s="108"/>
      <c r="H14" s="108"/>
      <c r="I14" s="108"/>
      <c r="J14" s="109"/>
      <c r="K14" s="109"/>
      <c r="L14" s="110" t="s">
        <v>19</v>
      </c>
      <c r="M14" s="110"/>
      <c r="N14" s="111" t="s">
        <v>2</v>
      </c>
      <c r="O14" s="111" t="s">
        <v>2</v>
      </c>
      <c r="P14" s="111" t="s">
        <v>2</v>
      </c>
      <c r="Q14" s="111" t="s">
        <v>2</v>
      </c>
    </row>
    <row r="15" spans="1:20" ht="13.5">
      <c r="A15" s="108"/>
      <c r="B15" s="108"/>
      <c r="C15" s="108"/>
      <c r="D15" s="108"/>
      <c r="E15" s="108"/>
      <c r="F15" s="108"/>
      <c r="G15" s="108"/>
      <c r="H15" s="108"/>
      <c r="I15" s="108"/>
      <c r="J15" s="109"/>
      <c r="K15" s="109"/>
      <c r="L15" s="132" t="s">
        <v>20</v>
      </c>
      <c r="M15" s="132"/>
      <c r="N15" s="133" t="s">
        <v>2</v>
      </c>
      <c r="O15" s="133" t="s">
        <v>2</v>
      </c>
      <c r="P15" s="133" t="s">
        <v>2</v>
      </c>
      <c r="Q15" s="133" t="s">
        <v>2</v>
      </c>
      <c r="R15" s="115"/>
      <c r="S15" s="115"/>
      <c r="T15" s="115"/>
    </row>
    <row r="16" spans="1:20" ht="13.5">
      <c r="A16" s="108"/>
      <c r="B16" s="108"/>
      <c r="C16" s="108"/>
      <c r="D16" s="108"/>
      <c r="E16" s="108"/>
      <c r="F16" s="108"/>
      <c r="G16" s="108"/>
      <c r="H16" s="108"/>
      <c r="I16" s="108"/>
      <c r="J16" s="109"/>
      <c r="K16" s="109"/>
      <c r="L16" s="104" t="s">
        <v>26</v>
      </c>
      <c r="M16" s="104"/>
      <c r="N16" s="131" t="s">
        <v>2</v>
      </c>
      <c r="O16" s="131" t="s">
        <v>2</v>
      </c>
      <c r="P16" s="131" t="s">
        <v>2</v>
      </c>
      <c r="Q16" s="131" t="s">
        <v>2</v>
      </c>
      <c r="R16" s="116"/>
      <c r="S16" s="116"/>
      <c r="T16" s="116"/>
    </row>
    <row r="17" spans="1:20" ht="12.75" customHeight="1">
      <c r="A17" s="108"/>
      <c r="B17" s="108"/>
      <c r="C17" s="108"/>
      <c r="D17" s="108"/>
      <c r="E17" s="108"/>
      <c r="F17" s="108"/>
      <c r="G17" s="108"/>
      <c r="H17" s="108"/>
      <c r="I17" s="108"/>
      <c r="J17" s="109"/>
      <c r="K17" s="109"/>
      <c r="L17"/>
      <c r="M17"/>
      <c r="N17"/>
      <c r="O17"/>
      <c r="P17"/>
      <c r="Q17"/>
      <c r="R17" s="117"/>
      <c r="S17" s="117"/>
      <c r="T17" s="117"/>
    </row>
    <row r="18" spans="1:20" ht="12.75" customHeight="1">
      <c r="A18" s="108"/>
      <c r="B18" s="108"/>
      <c r="C18" s="108"/>
      <c r="D18" s="108"/>
      <c r="E18" s="108"/>
      <c r="F18" s="108"/>
      <c r="G18" s="108"/>
      <c r="H18" s="108"/>
      <c r="I18" s="108"/>
      <c r="J18" s="109"/>
      <c r="K18" s="109"/>
      <c r="L18"/>
      <c r="M18"/>
      <c r="N18"/>
      <c r="O18"/>
      <c r="P18"/>
      <c r="Q18"/>
      <c r="R18" s="117"/>
      <c r="S18" s="117"/>
      <c r="T18" s="117"/>
    </row>
    <row r="19" spans="1:20" ht="13.5">
      <c r="A19" s="108"/>
      <c r="B19" s="108"/>
      <c r="C19" s="108"/>
      <c r="D19" s="108"/>
      <c r="E19" s="108"/>
      <c r="F19" s="108"/>
      <c r="G19" s="108"/>
      <c r="H19" s="108"/>
      <c r="I19" s="108"/>
      <c r="J19" s="109"/>
      <c r="K19" s="109"/>
      <c r="L19"/>
      <c r="M19"/>
      <c r="N19"/>
      <c r="O19"/>
      <c r="P19"/>
      <c r="Q19"/>
      <c r="R19" s="119"/>
      <c r="S19" s="119"/>
      <c r="T19" s="119"/>
    </row>
    <row r="20" spans="1:20" ht="13.5">
      <c r="A20" s="108"/>
      <c r="B20" s="108"/>
      <c r="C20" s="108"/>
      <c r="D20" s="108"/>
      <c r="E20" s="108"/>
      <c r="F20" s="108"/>
      <c r="G20" s="108"/>
      <c r="H20" s="108"/>
      <c r="I20" s="108"/>
      <c r="J20" s="109"/>
      <c r="K20" s="109"/>
      <c r="L20"/>
      <c r="M20"/>
      <c r="N20"/>
      <c r="O20"/>
      <c r="P20"/>
      <c r="Q20"/>
      <c r="R20" s="120"/>
      <c r="S20" s="120"/>
      <c r="T20" s="120"/>
    </row>
    <row r="21" spans="1:20" ht="12.75" customHeight="1">
      <c r="J21" s="109"/>
      <c r="K21" s="109"/>
      <c r="L21"/>
      <c r="M21"/>
      <c r="N21"/>
      <c r="O21"/>
      <c r="P21"/>
      <c r="Q21"/>
      <c r="R21" s="120"/>
      <c r="S21" s="120"/>
      <c r="T21" s="120"/>
    </row>
    <row r="22" spans="1:20" ht="12.75" customHeight="1">
      <c r="A22" s="116" t="s">
        <v>91</v>
      </c>
      <c r="J22" s="109"/>
      <c r="K22" s="109"/>
      <c r="L22"/>
      <c r="M22"/>
      <c r="N22"/>
      <c r="O22"/>
      <c r="P22"/>
      <c r="Q22"/>
    </row>
    <row r="23" spans="1:20" ht="12.75" customHeight="1">
      <c r="A23" s="116" t="s">
        <v>78</v>
      </c>
      <c r="J23" s="109"/>
      <c r="K23" s="109"/>
      <c r="L23"/>
      <c r="M23"/>
      <c r="N23"/>
      <c r="O23"/>
      <c r="P23"/>
      <c r="Q23"/>
    </row>
    <row r="24" spans="1:20" ht="12.75" customHeight="1">
      <c r="A24" s="157" t="s">
        <v>83</v>
      </c>
      <c r="B24" s="157"/>
      <c r="C24" s="157"/>
      <c r="D24" s="157"/>
      <c r="E24" s="157"/>
      <c r="F24" s="157"/>
      <c r="G24" s="157"/>
      <c r="H24" s="157"/>
      <c r="I24" s="157"/>
      <c r="J24" s="109"/>
      <c r="K24" s="109"/>
      <c r="L24"/>
      <c r="M24"/>
      <c r="N24"/>
      <c r="O24"/>
      <c r="P24"/>
      <c r="Q24"/>
    </row>
    <row r="25" spans="1:20" ht="12.75" customHeight="1">
      <c r="A25" s="157"/>
      <c r="B25" s="157"/>
      <c r="C25" s="157"/>
      <c r="D25" s="157"/>
      <c r="E25" s="157"/>
      <c r="F25" s="157"/>
      <c r="G25" s="157"/>
      <c r="H25" s="157"/>
      <c r="I25" s="157"/>
      <c r="J25" s="109"/>
      <c r="K25" s="109"/>
      <c r="L25"/>
      <c r="M25"/>
      <c r="N25"/>
      <c r="O25"/>
      <c r="P25"/>
      <c r="Q25"/>
    </row>
    <row r="26" spans="1:20" ht="12.75" customHeight="1">
      <c r="A26" s="141" t="s">
        <v>94</v>
      </c>
      <c r="B26" s="141"/>
      <c r="C26" s="141"/>
      <c r="D26" s="141"/>
      <c r="E26" s="141"/>
      <c r="F26" s="141"/>
      <c r="G26" s="141"/>
      <c r="H26" s="141"/>
      <c r="I26" s="141"/>
      <c r="J26" s="109"/>
      <c r="K26" s="109"/>
      <c r="L26"/>
      <c r="M26"/>
      <c r="N26"/>
      <c r="O26"/>
      <c r="P26"/>
      <c r="Q26"/>
    </row>
    <row r="27" spans="1:20">
      <c r="A27" s="141"/>
      <c r="B27" s="141"/>
      <c r="C27" s="141"/>
      <c r="D27" s="141"/>
      <c r="E27" s="141"/>
      <c r="F27" s="141"/>
      <c r="G27" s="141"/>
      <c r="H27" s="141"/>
      <c r="I27" s="141"/>
      <c r="J27" s="109"/>
      <c r="K27" s="109"/>
      <c r="L27"/>
      <c r="M27"/>
      <c r="N27"/>
      <c r="O27"/>
      <c r="P27"/>
      <c r="Q27"/>
    </row>
    <row r="28" spans="1:20" ht="13.5">
      <c r="A28" s="119"/>
      <c r="B28" s="120"/>
      <c r="C28" s="120"/>
      <c r="D28" s="120"/>
      <c r="E28" s="120"/>
      <c r="F28" s="120"/>
      <c r="G28" s="120"/>
      <c r="H28" s="120"/>
      <c r="I28" s="120"/>
      <c r="J28" s="127"/>
      <c r="K28" s="109"/>
      <c r="L28"/>
      <c r="M28"/>
      <c r="N28"/>
      <c r="O28"/>
      <c r="P28"/>
      <c r="Q28"/>
    </row>
    <row r="29" spans="1:20" ht="13.5">
      <c r="A29" s="121" t="s">
        <v>79</v>
      </c>
      <c r="B29" s="120"/>
      <c r="C29" s="120"/>
      <c r="D29" s="120"/>
      <c r="E29" s="120"/>
      <c r="F29" s="120"/>
      <c r="G29" s="120"/>
      <c r="H29" s="120"/>
      <c r="I29" s="120"/>
      <c r="J29" s="127"/>
      <c r="K29" s="109"/>
      <c r="L29"/>
      <c r="M29"/>
      <c r="N29"/>
      <c r="O29"/>
      <c r="P29"/>
      <c r="Q29"/>
    </row>
    <row r="30" spans="1:20" ht="13.5">
      <c r="A30" s="130" t="s">
        <v>87</v>
      </c>
      <c r="B30" s="120"/>
      <c r="C30" s="120"/>
      <c r="D30" s="124"/>
      <c r="E30" s="120"/>
      <c r="F30" s="120"/>
      <c r="G30" s="120"/>
      <c r="H30" s="120"/>
      <c r="I30" s="120"/>
      <c r="J30" s="127"/>
      <c r="K30" s="109"/>
      <c r="L30"/>
      <c r="M30"/>
      <c r="N30"/>
      <c r="O30"/>
      <c r="P30"/>
      <c r="Q30"/>
    </row>
    <row r="31" spans="1:20" ht="13.5">
      <c r="A31" s="123" t="s">
        <v>92</v>
      </c>
      <c r="B31" s="120"/>
      <c r="C31" s="120"/>
      <c r="D31" s="120"/>
      <c r="E31" s="120"/>
      <c r="F31" s="120"/>
      <c r="G31" s="120"/>
      <c r="H31" s="120"/>
      <c r="I31" s="120"/>
      <c r="J31" s="127"/>
      <c r="K31" s="109"/>
      <c r="L31"/>
      <c r="M31"/>
      <c r="N31"/>
      <c r="O31"/>
      <c r="P31"/>
      <c r="Q31"/>
    </row>
    <row r="32" spans="1:20" s="118" customFormat="1" ht="13.5">
      <c r="A32" s="90" t="s">
        <v>93</v>
      </c>
      <c r="B32" s="120"/>
      <c r="C32" s="120"/>
      <c r="D32" s="124"/>
      <c r="E32" s="120"/>
      <c r="F32" s="120"/>
      <c r="G32" s="120"/>
      <c r="H32" s="120"/>
      <c r="I32" s="120"/>
      <c r="J32" s="127"/>
      <c r="K32" s="109"/>
      <c r="N32" s="122"/>
      <c r="O32" s="122"/>
      <c r="P32" s="122"/>
      <c r="R32" s="100"/>
      <c r="S32" s="100"/>
      <c r="T32" s="100"/>
    </row>
    <row r="33" spans="1:20" s="118" customFormat="1" ht="13.5">
      <c r="A33" s="127"/>
      <c r="B33" s="120"/>
      <c r="C33" s="120"/>
      <c r="D33" s="124"/>
      <c r="E33" s="120"/>
      <c r="F33" s="120"/>
      <c r="G33" s="120"/>
      <c r="H33" s="120"/>
      <c r="I33" s="120"/>
      <c r="J33" s="127"/>
      <c r="K33" s="109"/>
      <c r="N33" s="122"/>
      <c r="O33" s="122"/>
      <c r="P33" s="122"/>
      <c r="R33" s="100"/>
      <c r="S33" s="100"/>
      <c r="T33" s="100"/>
    </row>
    <row r="34" spans="1:20" s="118" customFormat="1" ht="13.5">
      <c r="A34" s="109"/>
      <c r="B34" s="120"/>
      <c r="C34" s="120"/>
      <c r="D34" s="124"/>
      <c r="E34" s="120"/>
      <c r="F34" s="120"/>
      <c r="G34" s="120"/>
      <c r="H34" s="120"/>
      <c r="I34" s="120"/>
      <c r="J34" s="109"/>
      <c r="K34" s="109"/>
      <c r="N34" s="122"/>
      <c r="O34" s="122"/>
      <c r="P34" s="122"/>
      <c r="R34" s="100"/>
      <c r="S34" s="100"/>
      <c r="T34" s="100"/>
    </row>
    <row r="35" spans="1:20" s="118" customFormat="1">
      <c r="A35" s="109"/>
      <c r="B35" s="109"/>
      <c r="C35" s="109"/>
      <c r="D35" s="125"/>
      <c r="E35" s="109"/>
      <c r="F35" s="126"/>
      <c r="G35" s="126"/>
      <c r="H35" s="126"/>
      <c r="I35" s="126"/>
      <c r="J35" s="109"/>
      <c r="K35" s="109"/>
      <c r="N35" s="122"/>
      <c r="O35" s="122"/>
      <c r="P35" s="122"/>
      <c r="R35" s="100"/>
      <c r="S35" s="100"/>
      <c r="T35" s="100"/>
    </row>
    <row r="36" spans="1:20" s="118" customFormat="1" ht="13.5" customHeight="1">
      <c r="A36" s="117"/>
      <c r="B36" s="117"/>
      <c r="C36" s="117"/>
      <c r="D36" s="117"/>
      <c r="E36" s="117"/>
      <c r="F36" s="117"/>
      <c r="G36" s="117"/>
      <c r="H36" s="117"/>
      <c r="I36" s="117"/>
      <c r="J36" s="109"/>
      <c r="K36" s="109"/>
      <c r="N36" s="122"/>
      <c r="O36" s="122"/>
      <c r="P36" s="122"/>
      <c r="R36" s="100"/>
      <c r="S36" s="100"/>
      <c r="T36" s="100"/>
    </row>
    <row r="37" spans="1:20" s="118" customFormat="1" ht="13.5" customHeight="1">
      <c r="A37" s="109"/>
      <c r="B37" s="109"/>
      <c r="C37" s="109"/>
      <c r="D37" s="109"/>
      <c r="E37" s="109"/>
      <c r="F37" s="109"/>
      <c r="G37" s="109"/>
      <c r="H37" s="109"/>
      <c r="I37" s="109"/>
      <c r="J37" s="109"/>
      <c r="K37" s="109"/>
      <c r="N37" s="122"/>
      <c r="O37" s="122"/>
      <c r="P37" s="122"/>
      <c r="R37" s="100"/>
      <c r="S37" s="100"/>
      <c r="T37" s="100"/>
    </row>
    <row r="38" spans="1:20" s="118" customFormat="1" ht="13.5" customHeight="1">
      <c r="A38" s="109"/>
      <c r="B38" s="109"/>
      <c r="C38" s="109"/>
      <c r="D38" s="109"/>
      <c r="E38" s="109"/>
      <c r="F38" s="109"/>
      <c r="G38" s="109"/>
      <c r="H38" s="109"/>
      <c r="I38" s="109"/>
      <c r="J38" s="109"/>
      <c r="K38" s="109"/>
      <c r="N38" s="122"/>
      <c r="O38" s="122"/>
      <c r="P38" s="122"/>
      <c r="R38" s="100"/>
      <c r="S38" s="100"/>
      <c r="T38" s="100"/>
    </row>
    <row r="39" spans="1:20" s="118" customFormat="1" ht="13.5" customHeight="1">
      <c r="A39" s="109"/>
      <c r="B39" s="109"/>
      <c r="C39" s="109"/>
      <c r="D39" s="109"/>
      <c r="E39" s="109"/>
      <c r="F39" s="109"/>
      <c r="G39" s="109"/>
      <c r="H39" s="109"/>
      <c r="I39" s="109"/>
      <c r="J39" s="109"/>
      <c r="K39" s="109"/>
      <c r="N39" s="122"/>
      <c r="O39" s="122"/>
      <c r="P39" s="122"/>
      <c r="R39" s="100"/>
      <c r="S39" s="100"/>
      <c r="T39" s="100"/>
    </row>
    <row r="40" spans="1:20" s="118" customFormat="1" ht="12.75" customHeight="1">
      <c r="A40" s="109"/>
      <c r="B40" s="109"/>
      <c r="C40" s="109"/>
      <c r="D40" s="109"/>
      <c r="E40" s="109"/>
      <c r="F40" s="109"/>
      <c r="G40" s="109"/>
      <c r="H40" s="109"/>
      <c r="I40" s="109"/>
      <c r="J40" s="109"/>
      <c r="K40" s="109"/>
      <c r="N40" s="122"/>
      <c r="O40" s="122"/>
      <c r="P40" s="122"/>
      <c r="R40" s="100"/>
      <c r="S40" s="100"/>
      <c r="T40" s="100"/>
    </row>
    <row r="41" spans="1:20" s="118" customFormat="1" ht="12.75" customHeight="1">
      <c r="A41" s="109"/>
      <c r="B41" s="109"/>
      <c r="C41" s="109"/>
      <c r="D41" s="109"/>
      <c r="E41" s="109"/>
      <c r="F41" s="109"/>
      <c r="G41" s="109"/>
      <c r="H41" s="109"/>
      <c r="I41" s="109"/>
      <c r="J41" s="109"/>
      <c r="K41" s="109"/>
      <c r="N41" s="122"/>
      <c r="O41" s="122"/>
      <c r="P41" s="122"/>
      <c r="R41" s="100"/>
      <c r="S41" s="100"/>
      <c r="T41" s="100"/>
    </row>
    <row r="42" spans="1:20" s="118" customFormat="1" ht="12.75" customHeight="1">
      <c r="A42" s="109"/>
      <c r="B42" s="109"/>
      <c r="C42" s="109"/>
      <c r="D42" s="109"/>
      <c r="E42" s="109"/>
      <c r="F42" s="109"/>
      <c r="G42" s="109"/>
      <c r="H42" s="109"/>
      <c r="I42" s="109"/>
      <c r="J42" s="109"/>
      <c r="K42" s="109"/>
      <c r="N42" s="122"/>
      <c r="O42" s="122"/>
      <c r="P42" s="122"/>
      <c r="R42" s="100"/>
      <c r="S42" s="100"/>
      <c r="T42" s="100"/>
    </row>
    <row r="43" spans="1:20" s="118" customFormat="1" ht="12.75" customHeight="1">
      <c r="A43" s="109"/>
      <c r="B43" s="109"/>
      <c r="C43" s="109"/>
      <c r="D43" s="109"/>
      <c r="E43" s="109"/>
      <c r="F43" s="109"/>
      <c r="G43" s="109"/>
      <c r="H43" s="109"/>
      <c r="I43" s="109"/>
      <c r="J43" s="109"/>
      <c r="K43" s="109"/>
      <c r="N43" s="122"/>
      <c r="O43" s="122"/>
      <c r="P43" s="122"/>
      <c r="R43" s="100"/>
      <c r="S43" s="100"/>
      <c r="T43" s="100"/>
    </row>
    <row r="44" spans="1:20" s="118" customFormat="1" ht="12.75" customHeight="1">
      <c r="A44" s="109"/>
      <c r="B44" s="109"/>
      <c r="C44" s="109"/>
      <c r="D44" s="109"/>
      <c r="E44" s="109"/>
      <c r="F44" s="109"/>
      <c r="G44" s="109"/>
      <c r="H44" s="109"/>
      <c r="I44" s="109"/>
      <c r="J44" s="109"/>
      <c r="K44" s="109"/>
      <c r="N44" s="122"/>
      <c r="O44" s="122"/>
      <c r="P44" s="122"/>
      <c r="R44" s="100"/>
      <c r="S44" s="100"/>
      <c r="T44" s="100"/>
    </row>
    <row r="45" spans="1:20" s="118" customFormat="1" ht="13.5">
      <c r="A45" s="109"/>
      <c r="B45" s="109"/>
      <c r="C45" s="109"/>
      <c r="D45" s="109"/>
      <c r="E45" s="109"/>
      <c r="F45" s="109"/>
      <c r="G45" s="109"/>
      <c r="H45" s="109"/>
      <c r="I45" s="109"/>
      <c r="J45" s="127"/>
      <c r="K45" s="127"/>
      <c r="N45" s="122"/>
      <c r="O45" s="122"/>
      <c r="P45" s="122"/>
      <c r="R45" s="100"/>
      <c r="S45" s="100"/>
      <c r="T45" s="100"/>
    </row>
    <row r="46" spans="1:20" s="118" customFormat="1" ht="13.5">
      <c r="A46" s="109"/>
      <c r="B46" s="109"/>
      <c r="C46" s="109"/>
      <c r="D46" s="109"/>
      <c r="E46" s="109"/>
      <c r="F46" s="109"/>
      <c r="G46" s="109"/>
      <c r="H46" s="109"/>
      <c r="I46" s="109"/>
      <c r="J46" s="127"/>
      <c r="K46" s="127"/>
      <c r="N46" s="122"/>
      <c r="O46" s="122"/>
      <c r="P46" s="122"/>
      <c r="R46" s="100"/>
      <c r="S46" s="100"/>
      <c r="T46" s="100"/>
    </row>
    <row r="47" spans="1:20" s="118" customFormat="1" ht="13.5">
      <c r="A47" s="109"/>
      <c r="B47" s="109"/>
      <c r="C47" s="109"/>
      <c r="D47" s="109"/>
      <c r="E47" s="109"/>
      <c r="F47" s="109"/>
      <c r="G47" s="109"/>
      <c r="H47" s="109"/>
      <c r="I47" s="109"/>
      <c r="J47" s="127"/>
      <c r="K47" s="127"/>
      <c r="N47" s="122"/>
      <c r="O47" s="122"/>
      <c r="P47" s="122"/>
      <c r="R47" s="100"/>
      <c r="S47" s="100"/>
      <c r="T47" s="100"/>
    </row>
    <row r="48" spans="1:20" s="118" customFormat="1" ht="13.5">
      <c r="A48" s="109"/>
      <c r="B48" s="109"/>
      <c r="C48" s="109"/>
      <c r="D48" s="109"/>
      <c r="E48" s="109"/>
      <c r="F48" s="109"/>
      <c r="G48" s="109"/>
      <c r="H48" s="109"/>
      <c r="I48" s="109"/>
      <c r="J48" s="127"/>
      <c r="K48" s="127"/>
      <c r="N48" s="122"/>
      <c r="O48" s="122"/>
      <c r="P48" s="122"/>
      <c r="R48" s="100"/>
      <c r="S48" s="100"/>
      <c r="T48" s="100"/>
    </row>
    <row r="49" spans="1:20" s="118" customFormat="1">
      <c r="A49" s="109"/>
      <c r="B49" s="109"/>
      <c r="C49" s="109"/>
      <c r="D49" s="109"/>
      <c r="E49" s="109"/>
      <c r="F49" s="109"/>
      <c r="G49" s="109"/>
      <c r="H49" s="109"/>
      <c r="I49" s="109"/>
      <c r="J49" s="128"/>
      <c r="K49" s="128"/>
      <c r="N49" s="122"/>
      <c r="O49" s="122"/>
      <c r="P49" s="122"/>
      <c r="R49" s="100"/>
      <c r="S49" s="100"/>
      <c r="T49" s="100"/>
    </row>
    <row r="50" spans="1:20" s="118" customFormat="1">
      <c r="A50" s="109"/>
      <c r="B50" s="109"/>
      <c r="C50" s="109"/>
      <c r="D50" s="109"/>
      <c r="E50" s="109"/>
      <c r="F50" s="109"/>
      <c r="G50" s="109"/>
      <c r="H50" s="109"/>
      <c r="I50" s="109"/>
      <c r="J50" s="129"/>
      <c r="K50" s="129"/>
      <c r="N50" s="122"/>
      <c r="O50" s="122"/>
      <c r="P50" s="122"/>
      <c r="R50" s="100"/>
      <c r="S50" s="100"/>
      <c r="T50" s="100"/>
    </row>
    <row r="51" spans="1:20" s="118" customFormat="1">
      <c r="A51" s="109"/>
      <c r="B51" s="109"/>
      <c r="C51" s="109"/>
      <c r="D51" s="109"/>
      <c r="E51" s="109"/>
      <c r="F51" s="109"/>
      <c r="G51" s="109"/>
      <c r="H51" s="109"/>
      <c r="I51" s="109"/>
      <c r="J51" s="129"/>
      <c r="K51" s="129"/>
      <c r="N51" s="122"/>
      <c r="O51" s="122"/>
      <c r="P51" s="122"/>
      <c r="R51" s="100"/>
      <c r="S51" s="100"/>
      <c r="T51" s="100"/>
    </row>
    <row r="52" spans="1:20" s="118" customFormat="1">
      <c r="A52" s="129"/>
      <c r="B52" s="109"/>
      <c r="C52" s="109"/>
      <c r="D52" s="109"/>
      <c r="E52" s="109"/>
      <c r="F52" s="109"/>
      <c r="G52" s="109"/>
      <c r="H52" s="109"/>
      <c r="I52" s="109"/>
      <c r="J52" s="129"/>
      <c r="K52" s="129"/>
      <c r="N52" s="122"/>
      <c r="O52" s="122"/>
      <c r="P52" s="122"/>
      <c r="R52" s="100"/>
      <c r="S52" s="100"/>
      <c r="T52" s="100"/>
    </row>
    <row r="53" spans="1:20" s="118" customFormat="1">
      <c r="A53" s="129"/>
      <c r="B53" s="109"/>
      <c r="C53" s="109"/>
      <c r="D53" s="109"/>
      <c r="E53" s="109"/>
      <c r="F53" s="109"/>
      <c r="G53" s="109"/>
      <c r="H53" s="109"/>
      <c r="I53" s="109"/>
      <c r="J53" s="129"/>
      <c r="K53" s="129"/>
      <c r="N53" s="122"/>
      <c r="O53" s="122"/>
      <c r="P53" s="122"/>
      <c r="R53" s="100"/>
      <c r="S53" s="100"/>
      <c r="T53" s="100"/>
    </row>
    <row r="54" spans="1:20" s="118" customFormat="1">
      <c r="A54" s="129"/>
      <c r="B54" s="109"/>
      <c r="C54" s="109"/>
      <c r="D54" s="109"/>
      <c r="E54" s="109"/>
      <c r="F54" s="109"/>
      <c r="G54" s="109"/>
      <c r="H54" s="109"/>
      <c r="I54" s="109"/>
      <c r="J54" s="129"/>
      <c r="K54" s="129"/>
      <c r="N54" s="122"/>
      <c r="O54" s="122"/>
      <c r="P54" s="122"/>
      <c r="R54" s="100"/>
      <c r="S54" s="100"/>
      <c r="T54" s="100"/>
    </row>
    <row r="55" spans="1:20" s="118" customFormat="1">
      <c r="A55" s="129"/>
      <c r="B55" s="129"/>
      <c r="C55" s="129"/>
      <c r="D55" s="129"/>
      <c r="E55" s="129"/>
      <c r="F55" s="129"/>
      <c r="G55" s="129"/>
      <c r="H55" s="129"/>
      <c r="I55" s="129"/>
      <c r="J55" s="129"/>
      <c r="K55" s="129"/>
      <c r="N55" s="122"/>
      <c r="O55" s="122"/>
      <c r="P55" s="122"/>
      <c r="R55" s="100"/>
      <c r="S55" s="100"/>
      <c r="T55" s="100"/>
    </row>
    <row r="56" spans="1:20" s="118" customFormat="1">
      <c r="A56" s="129"/>
      <c r="B56" s="129"/>
      <c r="C56" s="129"/>
      <c r="D56" s="129"/>
      <c r="E56" s="129"/>
      <c r="F56" s="129"/>
      <c r="G56" s="129"/>
      <c r="H56" s="129"/>
      <c r="I56" s="129"/>
      <c r="J56" s="129"/>
      <c r="K56" s="129"/>
      <c r="N56" s="122"/>
      <c r="O56" s="122"/>
      <c r="P56" s="122"/>
      <c r="R56" s="100"/>
      <c r="S56" s="100"/>
      <c r="T56" s="100"/>
    </row>
    <row r="57" spans="1:20" s="118" customFormat="1">
      <c r="A57" s="129"/>
      <c r="B57" s="129"/>
      <c r="C57" s="129"/>
      <c r="D57" s="129"/>
      <c r="E57" s="129"/>
      <c r="F57" s="129"/>
      <c r="G57" s="129"/>
      <c r="H57" s="129"/>
      <c r="I57" s="129"/>
      <c r="J57" s="129"/>
      <c r="K57" s="129"/>
      <c r="N57" s="122"/>
      <c r="O57" s="122"/>
      <c r="P57" s="122"/>
      <c r="R57" s="100"/>
      <c r="S57" s="100"/>
      <c r="T57" s="100"/>
    </row>
    <row r="58" spans="1:20" s="118" customFormat="1">
      <c r="A58" s="129"/>
      <c r="B58" s="129"/>
      <c r="C58" s="129"/>
      <c r="D58" s="129"/>
      <c r="E58" s="129"/>
      <c r="F58" s="129"/>
      <c r="G58" s="129"/>
      <c r="H58" s="129"/>
      <c r="I58" s="129"/>
      <c r="J58" s="129"/>
      <c r="K58" s="129"/>
      <c r="N58" s="122"/>
      <c r="O58" s="122"/>
      <c r="P58" s="122"/>
      <c r="R58" s="100"/>
      <c r="S58" s="100"/>
      <c r="T58" s="100"/>
    </row>
    <row r="59" spans="1:20" s="118" customFormat="1">
      <c r="A59" s="129"/>
      <c r="B59" s="129"/>
      <c r="C59" s="129"/>
      <c r="D59" s="129"/>
      <c r="E59" s="129"/>
      <c r="F59" s="129"/>
      <c r="G59" s="129"/>
      <c r="H59" s="129"/>
      <c r="I59" s="129"/>
      <c r="J59" s="129"/>
      <c r="K59" s="129"/>
      <c r="N59" s="122"/>
      <c r="O59" s="122"/>
      <c r="P59" s="122"/>
      <c r="R59" s="100"/>
      <c r="S59" s="100"/>
      <c r="T59" s="100"/>
    </row>
    <row r="60" spans="1:20" s="118" customFormat="1">
      <c r="A60" s="129"/>
      <c r="B60" s="129"/>
      <c r="C60" s="129"/>
      <c r="D60" s="129"/>
      <c r="E60" s="129"/>
      <c r="F60" s="129"/>
      <c r="G60" s="129"/>
      <c r="H60" s="129"/>
      <c r="I60" s="129"/>
      <c r="J60" s="129"/>
      <c r="K60" s="129"/>
      <c r="N60" s="122"/>
      <c r="O60" s="122"/>
      <c r="P60" s="122"/>
      <c r="R60" s="100"/>
      <c r="S60" s="100"/>
      <c r="T60" s="100"/>
    </row>
    <row r="61" spans="1:20" s="118" customFormat="1">
      <c r="A61" s="129"/>
      <c r="B61" s="129"/>
      <c r="C61" s="129"/>
      <c r="D61" s="129"/>
      <c r="E61" s="129"/>
      <c r="F61" s="129"/>
      <c r="G61" s="129"/>
      <c r="H61" s="129"/>
      <c r="I61" s="129"/>
      <c r="N61" s="122"/>
      <c r="O61" s="122"/>
      <c r="P61" s="122"/>
      <c r="R61" s="100"/>
      <c r="S61" s="100"/>
      <c r="T61" s="100"/>
    </row>
    <row r="62" spans="1:20" s="118" customFormat="1">
      <c r="A62" s="129"/>
      <c r="B62" s="129"/>
      <c r="C62" s="129"/>
      <c r="D62" s="129"/>
      <c r="E62" s="129"/>
      <c r="F62" s="129"/>
      <c r="G62" s="129"/>
      <c r="H62" s="129"/>
      <c r="I62" s="129"/>
      <c r="N62" s="122"/>
      <c r="O62" s="122"/>
      <c r="P62" s="122"/>
      <c r="R62" s="100"/>
      <c r="S62" s="100"/>
      <c r="T62" s="100"/>
    </row>
    <row r="63" spans="1:20" s="118" customFormat="1">
      <c r="A63" s="129"/>
      <c r="B63" s="129"/>
      <c r="C63" s="129"/>
      <c r="D63" s="129"/>
      <c r="E63" s="129"/>
      <c r="F63" s="129"/>
      <c r="G63" s="129"/>
      <c r="H63" s="129"/>
      <c r="I63" s="129"/>
      <c r="N63" s="122"/>
      <c r="O63" s="122"/>
      <c r="P63" s="122"/>
      <c r="R63" s="100"/>
      <c r="S63" s="100"/>
      <c r="T63" s="100"/>
    </row>
    <row r="64" spans="1:20" s="118" customFormat="1">
      <c r="B64" s="129"/>
      <c r="C64" s="129"/>
      <c r="D64" s="129"/>
      <c r="E64" s="129"/>
      <c r="F64" s="129"/>
      <c r="G64" s="129"/>
      <c r="H64" s="129"/>
      <c r="I64" s="129"/>
      <c r="N64" s="122"/>
      <c r="O64" s="122"/>
      <c r="P64" s="122"/>
      <c r="R64" s="100"/>
      <c r="S64" s="100"/>
      <c r="T64" s="100"/>
    </row>
    <row r="65" spans="2:20" s="118" customFormat="1">
      <c r="B65" s="129"/>
      <c r="C65" s="129"/>
      <c r="D65" s="129"/>
      <c r="E65" s="129"/>
      <c r="F65" s="129"/>
      <c r="G65" s="129"/>
      <c r="H65" s="129"/>
      <c r="I65" s="129"/>
      <c r="N65" s="122"/>
      <c r="O65" s="122"/>
      <c r="P65" s="122"/>
      <c r="R65" s="100"/>
      <c r="S65" s="100"/>
      <c r="T65" s="100"/>
    </row>
    <row r="66" spans="2:20" s="118" customFormat="1">
      <c r="B66" s="129"/>
      <c r="C66" s="129"/>
      <c r="D66" s="129"/>
      <c r="E66" s="129"/>
      <c r="F66" s="129"/>
      <c r="G66" s="129"/>
      <c r="H66" s="129"/>
      <c r="I66" s="129"/>
      <c r="N66" s="122"/>
      <c r="O66" s="122"/>
      <c r="P66" s="122"/>
      <c r="R66" s="100"/>
      <c r="S66" s="100"/>
      <c r="T66" s="100"/>
    </row>
  </sheetData>
  <mergeCells count="7">
    <mergeCell ref="A26:I27"/>
    <mergeCell ref="A24:I25"/>
    <mergeCell ref="A1:I2"/>
    <mergeCell ref="L1:Q2"/>
    <mergeCell ref="A3:I4"/>
    <mergeCell ref="L3:Q4"/>
    <mergeCell ref="N5:Q5"/>
  </mergeCells>
  <hyperlinks>
    <hyperlink ref="A31" r:id="rId1" display="For Japan, Ministry of Health,Labour and Welfare  Comprehensive Survey of Living Conditions"/>
    <hyperlink ref="A32" r:id="rId2"/>
  </hyperlinks>
  <pageMargins left="0.70866141732283472" right="0.70866141732283472" top="0.74803149606299213" bottom="0.74803149606299213" header="0.31496062992125984" footer="0.31496062992125984"/>
  <pageSetup paperSize="9" scale="58" orientation="landscape" r:id="rId3"/>
  <headerFooter>
    <oddHeader>&amp;LOECD Family database (http://www.oecd.org/els/family/database.htm)</oddHead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FFFF00"/>
  </sheetPr>
  <dimension ref="A1:BY29"/>
  <sheetViews>
    <sheetView showGridLines="0" zoomScaleNormal="100" workbookViewId="0">
      <selection activeCell="V21" sqref="V21"/>
    </sheetView>
  </sheetViews>
  <sheetFormatPr defaultColWidth="8.85546875" defaultRowHeight="12.75"/>
  <cols>
    <col min="1" max="1" width="16.85546875" style="9" customWidth="1"/>
    <col min="2" max="2" width="4.28515625" style="15" customWidth="1"/>
    <col min="3" max="18" width="5" style="7" bestFit="1" customWidth="1"/>
    <col min="19" max="21" width="5" style="7" customWidth="1"/>
    <col min="22" max="25" width="5" style="7" bestFit="1" customWidth="1"/>
    <col min="26" max="27" width="5" style="7" customWidth="1"/>
    <col min="28" max="50" width="5" style="7" bestFit="1" customWidth="1"/>
    <col min="51" max="51" width="5" style="7" customWidth="1"/>
    <col min="52" max="74" width="5" style="7" bestFit="1" customWidth="1"/>
    <col min="75" max="76" width="5" style="7" customWidth="1"/>
    <col min="77" max="77" width="10" style="8" customWidth="1"/>
    <col min="78" max="16384" width="8.85546875" style="9"/>
  </cols>
  <sheetData>
    <row r="1" spans="1:77">
      <c r="A1" s="165" t="s">
        <v>24</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BN1" s="8"/>
      <c r="BO1" s="9"/>
      <c r="BP1" s="9"/>
      <c r="BQ1" s="9"/>
      <c r="BR1" s="9"/>
      <c r="BS1" s="9"/>
      <c r="BT1" s="9"/>
      <c r="BU1" s="9"/>
      <c r="BV1" s="9"/>
      <c r="BW1" s="9"/>
      <c r="BX1" s="9"/>
      <c r="BY1" s="9"/>
    </row>
    <row r="2" spans="1:77" ht="13.5" thickBot="1">
      <c r="A2" s="166" t="s">
        <v>8</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BY2" s="7"/>
    </row>
    <row r="3" spans="1:77">
      <c r="A3" s="10"/>
      <c r="B3" s="11"/>
      <c r="C3" s="164" t="s">
        <v>7</v>
      </c>
      <c r="D3" s="164"/>
      <c r="E3" s="164"/>
      <c r="F3" s="164"/>
      <c r="G3" s="164"/>
      <c r="H3" s="164"/>
      <c r="I3" s="164"/>
      <c r="J3" s="164"/>
      <c r="K3" s="164"/>
      <c r="L3" s="164"/>
      <c r="M3" s="164"/>
      <c r="N3" s="164"/>
      <c r="O3" s="164"/>
      <c r="P3" s="164"/>
      <c r="Q3" s="164"/>
      <c r="R3" s="164"/>
      <c r="S3" s="164"/>
      <c r="T3" s="164"/>
      <c r="U3" s="164"/>
      <c r="V3" s="164"/>
      <c r="W3" s="164"/>
      <c r="X3" s="164"/>
      <c r="Y3" s="164"/>
      <c r="Z3" s="164"/>
      <c r="AA3" s="164"/>
      <c r="AB3" s="73"/>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row>
    <row r="4" spans="1:77" ht="12.75" customHeight="1">
      <c r="A4" s="16" t="s">
        <v>3</v>
      </c>
      <c r="B4" s="17" t="s">
        <v>4</v>
      </c>
      <c r="C4" s="18">
        <v>1990</v>
      </c>
      <c r="D4" s="18">
        <v>1991</v>
      </c>
      <c r="E4" s="18">
        <v>1992</v>
      </c>
      <c r="F4" s="18">
        <v>1993</v>
      </c>
      <c r="G4" s="18">
        <v>1994</v>
      </c>
      <c r="H4" s="18">
        <v>1995</v>
      </c>
      <c r="I4" s="18">
        <v>1996</v>
      </c>
      <c r="J4" s="18">
        <v>1997</v>
      </c>
      <c r="K4" s="18">
        <v>1998</v>
      </c>
      <c r="L4" s="18">
        <v>1999</v>
      </c>
      <c r="M4" s="18">
        <v>2000</v>
      </c>
      <c r="N4" s="18">
        <v>2001</v>
      </c>
      <c r="O4" s="18">
        <v>2002</v>
      </c>
      <c r="P4" s="18">
        <v>2003</v>
      </c>
      <c r="Q4" s="18">
        <v>2004</v>
      </c>
      <c r="R4" s="18">
        <v>2005</v>
      </c>
      <c r="S4" s="18">
        <v>2006</v>
      </c>
      <c r="T4" s="18">
        <v>2007</v>
      </c>
      <c r="U4" s="18">
        <v>2008</v>
      </c>
      <c r="V4" s="18">
        <v>2009</v>
      </c>
      <c r="W4" s="18">
        <v>2010</v>
      </c>
      <c r="X4" s="18">
        <v>2011</v>
      </c>
      <c r="Y4" s="18">
        <v>2012</v>
      </c>
      <c r="Z4" s="18">
        <v>2013</v>
      </c>
      <c r="AA4" s="18">
        <v>2014</v>
      </c>
      <c r="AB4" s="18">
        <v>2015</v>
      </c>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row>
    <row r="5" spans="1:77">
      <c r="A5" s="75" t="s">
        <v>27</v>
      </c>
      <c r="B5" s="76"/>
      <c r="C5" s="83">
        <f>VLOOKUP($A5,'[1]OECD.Stat export'!$B$9:$AC$13,C$4-1987,FALSE)</f>
        <v>79.21101103318459</v>
      </c>
      <c r="D5" s="83">
        <f>VLOOKUP($A5,'[1]OECD.Stat export'!$B$9:$AC$13,D$4-1987,FALSE)</f>
        <v>75.753918394138125</v>
      </c>
      <c r="E5" s="83">
        <f>VLOOKUP($A5,'[1]OECD.Stat export'!$B$9:$AC$13,E$4-1987,FALSE)</f>
        <v>74.160071216232097</v>
      </c>
      <c r="F5" s="83">
        <f>VLOOKUP($A5,'[1]OECD.Stat export'!$B$9:$AC$13,F$4-1987,FALSE)</f>
        <v>73.700614020214218</v>
      </c>
      <c r="G5" s="83">
        <f>VLOOKUP($A5,'[1]OECD.Stat export'!$B$9:$AC$13,G$4-1987,FALSE)</f>
        <v>75.057205456820839</v>
      </c>
      <c r="H5" s="83">
        <f>VLOOKUP($A5,'[1]OECD.Stat export'!$B$9:$AC$13,H$4-1987,FALSE)</f>
        <v>76.386059990145156</v>
      </c>
      <c r="I5" s="83">
        <f>VLOOKUP($A5,'[1]OECD.Stat export'!$B$9:$AC$13,I$4-1987,FALSE)</f>
        <v>76.303995185059392</v>
      </c>
      <c r="J5" s="83">
        <f>VLOOKUP($A5,'[1]OECD.Stat export'!$B$9:$AC$13,J$4-1987,FALSE)</f>
        <v>75.846360230530024</v>
      </c>
      <c r="K5" s="83">
        <f>VLOOKUP($A5,'[1]OECD.Stat export'!$B$9:$AC$13,K$4-1987,FALSE)</f>
        <v>76.171323255206076</v>
      </c>
      <c r="L5" s="83">
        <f>VLOOKUP($A5,'[1]OECD.Stat export'!$B$9:$AC$13,L$4-1987,FALSE)</f>
        <v>76.599778391719013</v>
      </c>
      <c r="M5" s="83">
        <f>VLOOKUP($A5,'[1]OECD.Stat export'!$B$9:$AC$13,M$4-1987,FALSE)</f>
        <v>76.925520512634876</v>
      </c>
      <c r="N5" s="83">
        <f>VLOOKUP($A5,'[1]OECD.Stat export'!$B$9:$AC$13,N$4-1987,FALSE)</f>
        <v>76.358567889935529</v>
      </c>
      <c r="O5" s="83">
        <f>VLOOKUP($A5,'[1]OECD.Stat export'!$B$9:$AC$13,O$4-1987,FALSE)</f>
        <v>76.690963743556154</v>
      </c>
      <c r="P5" s="83">
        <f>VLOOKUP($A5,'[1]OECD.Stat export'!$B$9:$AC$13,P$4-1987,FALSE)</f>
        <v>77.0561343175373</v>
      </c>
      <c r="Q5" s="83">
        <f>VLOOKUP($A5,'[1]OECD.Stat export'!$B$9:$AC$13,Q$4-1987,FALSE)</f>
        <v>77.605981898249084</v>
      </c>
      <c r="R5" s="83">
        <f>VLOOKUP($A5,'[1]OECD.Stat export'!$B$9:$AC$13,R$4-1987,FALSE)</f>
        <v>78.506544066542588</v>
      </c>
      <c r="S5" s="83">
        <f>VLOOKUP($A5,'[1]OECD.Stat export'!$B$9:$AC$13,S$4-1987,FALSE)</f>
        <v>78.811883482944339</v>
      </c>
      <c r="T5" s="83">
        <f>VLOOKUP($A5,'[1]OECD.Stat export'!$B$9:$AC$13,T$4-1987,FALSE)</f>
        <v>79.545720427786108</v>
      </c>
      <c r="U5" s="83">
        <f>VLOOKUP($A5,'[1]OECD.Stat export'!$B$9:$AC$13,U$4-1987,FALSE)</f>
        <v>79.683795535164265</v>
      </c>
      <c r="V5" s="83">
        <f>VLOOKUP($A5,'[1]OECD.Stat export'!$B$9:$AC$13,V$4-1987,FALSE)</f>
        <v>77.789590066977581</v>
      </c>
      <c r="W5" s="83">
        <f>VLOOKUP($A5,'[1]OECD.Stat export'!$B$9:$AC$13,W$4-1987,FALSE)</f>
        <v>78.594233859611663</v>
      </c>
      <c r="X5" s="83">
        <f>VLOOKUP($A5,'[1]OECD.Stat export'!$B$9:$AC$13,X$4-1987,FALSE)</f>
        <v>78.673513141492023</v>
      </c>
      <c r="Y5" s="83">
        <f>VLOOKUP($A5,'[1]OECD.Stat export'!$B$9:$AC$13,Y$4-1987,FALSE)</f>
        <v>78.13840593437358</v>
      </c>
      <c r="Z5" s="83">
        <f>VLOOKUP($A5,'[1]OECD.Stat export'!$B$9:$AC$13,Z$4-1987,FALSE)</f>
        <v>77.55642209965356</v>
      </c>
      <c r="AA5" s="83">
        <f>VLOOKUP($A5,'[1]OECD.Stat export'!$B$9:$AC$13,AA$4-1987,FALSE)</f>
        <v>77.091348336988304</v>
      </c>
      <c r="AB5" s="83">
        <f>VLOOKUP($A5,'[1]OECD.Stat export'!$B$9:$AC$13,AB$4-1987,FALSE)</f>
        <v>77.5483032996774</v>
      </c>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row>
    <row r="6" spans="1:77">
      <c r="A6" s="19" t="s">
        <v>6</v>
      </c>
      <c r="B6" s="20"/>
      <c r="C6" s="84" t="str">
        <f>VLOOKUP($A6,'[1]OECD.Stat export'!$B$9:$AC$13,C$4-1987,FALSE)</f>
        <v>..</v>
      </c>
      <c r="D6" s="84" t="str">
        <f>VLOOKUP($A6,'[1]OECD.Stat export'!$B$9:$AC$13,D$4-1987,FALSE)</f>
        <v>..</v>
      </c>
      <c r="E6" s="84" t="str">
        <f>VLOOKUP($A6,'[1]OECD.Stat export'!$B$9:$AC$13,E$4-1987,FALSE)</f>
        <v>..</v>
      </c>
      <c r="F6" s="84" t="str">
        <f>VLOOKUP($A6,'[1]OECD.Stat export'!$B$9:$AC$13,F$4-1987,FALSE)</f>
        <v>..</v>
      </c>
      <c r="G6" s="84" t="str">
        <f>VLOOKUP($A6,'[1]OECD.Stat export'!$B$9:$AC$13,G$4-1987,FALSE)</f>
        <v>..</v>
      </c>
      <c r="H6" s="84" t="str">
        <f>VLOOKUP($A6,'[1]OECD.Stat export'!$B$9:$AC$13,H$4-1987,FALSE)</f>
        <v>..</v>
      </c>
      <c r="I6" s="84" t="str">
        <f>VLOOKUP($A6,'[1]OECD.Stat export'!$B$9:$AC$13,I$4-1987,FALSE)</f>
        <v>..</v>
      </c>
      <c r="J6" s="84" t="str">
        <f>VLOOKUP($A6,'[1]OECD.Stat export'!$B$9:$AC$13,J$4-1987,FALSE)</f>
        <v>..</v>
      </c>
      <c r="K6" s="84" t="str">
        <f>VLOOKUP($A6,'[1]OECD.Stat export'!$B$9:$AC$13,K$4-1987,FALSE)</f>
        <v>..</v>
      </c>
      <c r="L6" s="84" t="str">
        <f>VLOOKUP($A6,'[1]OECD.Stat export'!$B$9:$AC$13,L$4-1987,FALSE)</f>
        <v>..</v>
      </c>
      <c r="M6" s="84">
        <f>VLOOKUP($A6,'[1]OECD.Stat export'!$B$9:$AC$13,M$4-1987,FALSE)</f>
        <v>84.643675919891621</v>
      </c>
      <c r="N6" s="84" t="str">
        <f>VLOOKUP($A6,'[1]OECD.Stat export'!$B$9:$AC$13,N$4-1987,FALSE)</f>
        <v>..</v>
      </c>
      <c r="O6" s="84" t="str">
        <f>VLOOKUP($A6,'[1]OECD.Stat export'!$B$9:$AC$13,O$4-1987,FALSE)</f>
        <v>..</v>
      </c>
      <c r="P6" s="84" t="str">
        <f>VLOOKUP($A6,'[1]OECD.Stat export'!$B$9:$AC$13,P$4-1987,FALSE)</f>
        <v>..</v>
      </c>
      <c r="Q6" s="84" t="str">
        <f>VLOOKUP($A6,'[1]OECD.Stat export'!$B$9:$AC$13,Q$4-1987,FALSE)</f>
        <v>..</v>
      </c>
      <c r="R6" s="84" t="str">
        <f>VLOOKUP($A6,'[1]OECD.Stat export'!$B$9:$AC$13,R$4-1987,FALSE)</f>
        <v>..</v>
      </c>
      <c r="S6" s="84" t="str">
        <f>VLOOKUP($A6,'[1]OECD.Stat export'!$B$9:$AC$13,S$4-1987,FALSE)</f>
        <v>..</v>
      </c>
      <c r="T6" s="84" t="str">
        <f>VLOOKUP($A6,'[1]OECD.Stat export'!$B$9:$AC$13,T$4-1987,FALSE)</f>
        <v>..</v>
      </c>
      <c r="U6" s="84" t="str">
        <f>VLOOKUP($A6,'[1]OECD.Stat export'!$B$9:$AC$13,U$4-1987,FALSE)</f>
        <v>..</v>
      </c>
      <c r="V6" s="84" t="str">
        <f>VLOOKUP($A6,'[1]OECD.Stat export'!$B$9:$AC$13,V$4-1987,FALSE)</f>
        <v>..</v>
      </c>
      <c r="W6" s="84">
        <f>VLOOKUP($A6,'[1]OECD.Stat export'!$B$9:$AC$13,W$4-1987,FALSE)</f>
        <v>82.048184092632908</v>
      </c>
      <c r="X6" s="84" t="str">
        <f>VLOOKUP($A6,'[1]OECD.Stat export'!$B$9:$AC$13,X$4-1987,FALSE)</f>
        <v>..</v>
      </c>
      <c r="Y6" s="84" t="str">
        <f>VLOOKUP($A6,'[1]OECD.Stat export'!$B$9:$AC$13,Y$4-1987,FALSE)</f>
        <v>..</v>
      </c>
      <c r="Z6" s="84" t="str">
        <f>VLOOKUP($A6,'[1]OECD.Stat export'!$B$9:$AC$13,Z$4-1987,FALSE)</f>
        <v>..</v>
      </c>
      <c r="AA6" s="84" t="str">
        <f>VLOOKUP($A6,'[1]OECD.Stat export'!$B$9:$AC$13,AA$4-1987,FALSE)</f>
        <v>..</v>
      </c>
      <c r="AB6" s="84" t="str">
        <f>VLOOKUP($A6,'[1]OECD.Stat export'!$B$9:$AC$13,AB$4-1987,FALSE)</f>
        <v>..</v>
      </c>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row>
    <row r="7" spans="1:77">
      <c r="A7" s="12" t="s">
        <v>25</v>
      </c>
      <c r="B7" s="14"/>
      <c r="C7" s="85" t="s">
        <v>2</v>
      </c>
      <c r="D7" s="85" t="s">
        <v>2</v>
      </c>
      <c r="E7" s="85" t="s">
        <v>2</v>
      </c>
      <c r="F7" s="85" t="s">
        <v>2</v>
      </c>
      <c r="G7" s="85" t="s">
        <v>2</v>
      </c>
      <c r="H7" s="85" t="s">
        <v>2</v>
      </c>
      <c r="I7" s="85" t="s">
        <v>2</v>
      </c>
      <c r="J7" s="85" t="s">
        <v>2</v>
      </c>
      <c r="K7" s="85" t="s">
        <v>2</v>
      </c>
      <c r="L7" s="85" t="s">
        <v>2</v>
      </c>
      <c r="M7" s="85" t="s">
        <v>2</v>
      </c>
      <c r="N7" s="85" t="s">
        <v>2</v>
      </c>
      <c r="O7" s="85" t="s">
        <v>2</v>
      </c>
      <c r="P7" s="85" t="s">
        <v>2</v>
      </c>
      <c r="Q7" s="85" t="s">
        <v>2</v>
      </c>
      <c r="R7" s="85" t="s">
        <v>2</v>
      </c>
      <c r="S7" s="85" t="s">
        <v>2</v>
      </c>
      <c r="T7" s="85" t="s">
        <v>2</v>
      </c>
      <c r="U7" s="85" t="s">
        <v>2</v>
      </c>
      <c r="V7" s="85">
        <v>74.5</v>
      </c>
      <c r="W7" s="85">
        <v>74.400000000000006</v>
      </c>
      <c r="X7" s="85">
        <v>75.2</v>
      </c>
      <c r="Y7" s="85">
        <v>75.8</v>
      </c>
      <c r="Z7" s="85">
        <v>76.599999999999994</v>
      </c>
      <c r="AA7" s="85">
        <v>76.599999999999994</v>
      </c>
      <c r="AB7" s="85">
        <v>77.2</v>
      </c>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row>
    <row r="8" spans="1:77">
      <c r="A8" s="19" t="s">
        <v>0</v>
      </c>
      <c r="B8" s="20"/>
      <c r="C8" s="84">
        <f>VLOOKUP($A8,'[1]OECD.Stat export'!$B$9:$AC$13,C$4-1987,FALSE)</f>
        <v>81.320973348783312</v>
      </c>
      <c r="D8" s="84">
        <f>VLOOKUP($A8,'[1]OECD.Stat export'!$B$9:$AC$13,D$4-1987,FALSE)</f>
        <v>81.629834254143645</v>
      </c>
      <c r="E8" s="84">
        <f>VLOOKUP($A8,'[1]OECD.Stat export'!$B$9:$AC$13,E$4-1987,FALSE)</f>
        <v>82.194616977225678</v>
      </c>
      <c r="F8" s="84">
        <f>VLOOKUP($A8,'[1]OECD.Stat export'!$B$9:$AC$13,F$4-1987,FALSE)</f>
        <v>82.266574902500579</v>
      </c>
      <c r="G8" s="84">
        <f>VLOOKUP($A8,'[1]OECD.Stat export'!$B$9:$AC$13,G$4-1987,FALSE)</f>
        <v>81.939032775613114</v>
      </c>
      <c r="H8" s="84">
        <f>VLOOKUP($A8,'[1]OECD.Stat export'!$B$9:$AC$13,H$4-1987,FALSE)</f>
        <v>81.851512373968831</v>
      </c>
      <c r="I8" s="84">
        <f>VLOOKUP($A8,'[1]OECD.Stat export'!$B$9:$AC$13,I$4-1987,FALSE)</f>
        <v>82.101881597062871</v>
      </c>
      <c r="J8" s="84">
        <f>VLOOKUP($A8,'[1]OECD.Stat export'!$B$9:$AC$13,J$4-1987,FALSE)</f>
        <v>82.390657201740325</v>
      </c>
      <c r="K8" s="84">
        <f>VLOOKUP($A8,'[1]OECD.Stat export'!$B$9:$AC$13,K$4-1987,FALSE)</f>
        <v>81.697247706422019</v>
      </c>
      <c r="L8" s="84">
        <f>VLOOKUP($A8,'[1]OECD.Stat export'!$B$9:$AC$13,L$4-1987,FALSE)</f>
        <v>81.010332950631465</v>
      </c>
      <c r="M8" s="84">
        <f>VLOOKUP($A8,'[1]OECD.Stat export'!$B$9:$AC$13,M$4-1987,FALSE)</f>
        <v>80.897583429229002</v>
      </c>
      <c r="N8" s="84">
        <f>VLOOKUP($A8,'[1]OECD.Stat export'!$B$9:$AC$13,N$4-1987,FALSE)</f>
        <v>80.48048048048048</v>
      </c>
      <c r="O8" s="84">
        <f>VLOOKUP($A8,'[1]OECD.Stat export'!$B$9:$AC$13,O$4-1987,FALSE)</f>
        <v>79.855947955390334</v>
      </c>
      <c r="P8" s="84">
        <f>VLOOKUP($A8,'[1]OECD.Stat export'!$B$9:$AC$13,P$4-1987,FALSE)</f>
        <v>79.836639439906648</v>
      </c>
      <c r="Q8" s="84">
        <f>VLOOKUP($A8,'[1]OECD.Stat export'!$B$9:$AC$13,Q$4-1987,FALSE)</f>
        <v>79.962546816479403</v>
      </c>
      <c r="R8" s="84">
        <f>VLOOKUP($A8,'[1]OECD.Stat export'!$B$9:$AC$13,R$4-1987,FALSE)</f>
        <v>80.381535562882718</v>
      </c>
      <c r="S8" s="84">
        <f>VLOOKUP($A8,'[1]OECD.Stat export'!$B$9:$AC$13,S$4-1987,FALSE)</f>
        <v>81.000948766603415</v>
      </c>
      <c r="T8" s="84">
        <f>VLOOKUP($A8,'[1]OECD.Stat export'!$B$9:$AC$13,T$4-1987,FALSE)</f>
        <v>81.718114381430965</v>
      </c>
      <c r="U8" s="84">
        <f>VLOOKUP($A8,'[1]OECD.Stat export'!$B$9:$AC$13,U$4-1987,FALSE)</f>
        <v>81.596719729860098</v>
      </c>
      <c r="V8" s="84">
        <f>VLOOKUP($A8,'[1]OECD.Stat export'!$B$9:$AC$13,V$4-1987,FALSE)</f>
        <v>80.165490386955469</v>
      </c>
      <c r="W8" s="84">
        <f>VLOOKUP($A8,'[1]OECD.Stat export'!$B$9:$AC$13,W$4-1987,FALSE)</f>
        <v>79.985301322880943</v>
      </c>
      <c r="X8" s="84">
        <f>VLOOKUP($A8,'[1]OECD.Stat export'!$B$9:$AC$13,X$4-1987,FALSE)</f>
        <v>80.200565698122901</v>
      </c>
      <c r="Y8" s="84">
        <f>VLOOKUP($A8,'[1]OECD.Stat export'!$B$9:$AC$13,Y$4-1987,FALSE)</f>
        <v>80.291429982711776</v>
      </c>
      <c r="Z8" s="84">
        <f>VLOOKUP($A8,'[1]OECD.Stat export'!$B$9:$AC$13,Z$4-1987,FALSE)</f>
        <v>80.751879699248121</v>
      </c>
      <c r="AA8" s="84">
        <f>VLOOKUP($A8,'[1]OECD.Stat export'!$B$9:$AC$13,AA$4-1987,FALSE)</f>
        <v>81.524777636594663</v>
      </c>
      <c r="AB8" s="84">
        <f>VLOOKUP($A8,'[1]OECD.Stat export'!$B$9:$AC$13,AB$4-1987,FALSE)</f>
        <v>81.820519413731034</v>
      </c>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row>
    <row r="9" spans="1:77">
      <c r="A9" s="12" t="s">
        <v>1</v>
      </c>
      <c r="B9" s="14"/>
      <c r="C9" s="85">
        <f>VLOOKUP($A9,'[1]OECD.Stat export'!$B$9:$AC$13,C$4-1987,FALSE)</f>
        <v>73.896927792429963</v>
      </c>
      <c r="D9" s="85">
        <f>VLOOKUP($A9,'[1]OECD.Stat export'!$B$9:$AC$13,D$4-1987,FALSE)</f>
        <v>74.987834549878343</v>
      </c>
      <c r="E9" s="85">
        <f>VLOOKUP($A9,'[1]OECD.Stat export'!$B$9:$AC$13,E$4-1987,FALSE)</f>
        <v>75.54701968584952</v>
      </c>
      <c r="F9" s="85">
        <f>VLOOKUP($A9,'[1]OECD.Stat export'!$B$9:$AC$13,F$4-1987,FALSE)</f>
        <v>75.202812330989715</v>
      </c>
      <c r="G9" s="85">
        <f>VLOOKUP($A9,'[1]OECD.Stat export'!$B$9:$AC$13,G$4-1987,FALSE)</f>
        <v>76.25458180606465</v>
      </c>
      <c r="H9" s="85">
        <f>VLOOKUP($A9,'[1]OECD.Stat export'!$B$9:$AC$13,H$4-1987,FALSE)</f>
        <v>76.826476551769247</v>
      </c>
      <c r="I9" s="85">
        <f>VLOOKUP($A9,'[1]OECD.Stat export'!$B$9:$AC$13,I$4-1987,FALSE)</f>
        <v>76.650170319429265</v>
      </c>
      <c r="J9" s="85">
        <f>VLOOKUP($A9,'[1]OECD.Stat export'!$B$9:$AC$13,J$4-1987,FALSE)</f>
        <v>76.150972072699645</v>
      </c>
      <c r="K9" s="85">
        <f>VLOOKUP($A9,'[1]OECD.Stat export'!$B$9:$AC$13,K$4-1987,FALSE)</f>
        <v>71.331955664099183</v>
      </c>
      <c r="L9" s="85">
        <f>VLOOKUP($A9,'[1]OECD.Stat export'!$B$9:$AC$13,L$4-1987,FALSE)</f>
        <v>71.272229822161421</v>
      </c>
      <c r="M9" s="85">
        <f>VLOOKUP($A9,'[1]OECD.Stat export'!$B$9:$AC$13,M$4-1987,FALSE)</f>
        <v>73.130436390760508</v>
      </c>
      <c r="N9" s="85">
        <f>VLOOKUP($A9,'[1]OECD.Stat export'!$B$9:$AC$13,N$4-1987,FALSE)</f>
        <v>73.548462141247924</v>
      </c>
      <c r="O9" s="85">
        <f>VLOOKUP($A9,'[1]OECD.Stat export'!$B$9:$AC$13,O$4-1987,FALSE)</f>
        <v>74.906346542119721</v>
      </c>
      <c r="P9" s="85">
        <f>VLOOKUP($A9,'[1]OECD.Stat export'!$B$9:$AC$13,P$4-1987,FALSE)</f>
        <v>74.995315777067233</v>
      </c>
      <c r="Q9" s="85">
        <f>VLOOKUP($A9,'[1]OECD.Stat export'!$B$9:$AC$13,Q$4-1987,FALSE)</f>
        <v>75.172169272742565</v>
      </c>
      <c r="R9" s="85">
        <f>VLOOKUP($A9,'[1]OECD.Stat export'!$B$9:$AC$13,R$4-1987,FALSE)</f>
        <v>74.962916187605359</v>
      </c>
      <c r="S9" s="85">
        <f>VLOOKUP($A9,'[1]OECD.Stat export'!$B$9:$AC$13,S$4-1987,FALSE)</f>
        <v>74.644311942853776</v>
      </c>
      <c r="T9" s="85">
        <f>VLOOKUP($A9,'[1]OECD.Stat export'!$B$9:$AC$13,T$4-1987,FALSE)</f>
        <v>74.650605227764459</v>
      </c>
      <c r="U9" s="85">
        <f>VLOOKUP($A9,'[1]OECD.Stat export'!$B$9:$AC$13,U$4-1987,FALSE)</f>
        <v>74.40393518518519</v>
      </c>
      <c r="V9" s="85">
        <f>VLOOKUP($A9,'[1]OECD.Stat export'!$B$9:$AC$13,V$4-1987,FALSE)</f>
        <v>73.627002288329521</v>
      </c>
      <c r="W9" s="85">
        <f>VLOOKUP($A9,'[1]OECD.Stat export'!$B$9:$AC$13,W$4-1987,FALSE)</f>
        <v>73.930049316932141</v>
      </c>
      <c r="X9" s="85">
        <f>VLOOKUP($A9,'[1]OECD.Stat export'!$B$9:$AC$13,X$4-1987,FALSE)</f>
        <v>74.530171491628082</v>
      </c>
      <c r="Y9" s="85">
        <f>VLOOKUP($A9,'[1]OECD.Stat export'!$B$9:$AC$13,Y$4-1987,FALSE)</f>
        <v>74.911731956109392</v>
      </c>
      <c r="Z9" s="85">
        <f>VLOOKUP($A9,'[1]OECD.Stat export'!$B$9:$AC$13,Z$4-1987,FALSE)</f>
        <v>74.894343621367838</v>
      </c>
      <c r="AA9" s="85">
        <f>VLOOKUP($A9,'[1]OECD.Stat export'!$B$9:$AC$13,AA$4-1987,FALSE)</f>
        <v>75.683284323254242</v>
      </c>
      <c r="AB9" s="85">
        <f>VLOOKUP($A9,'[1]OECD.Stat export'!$B$9:$AC$13,AB$4-1987,FALSE)</f>
        <v>75.680960002830588</v>
      </c>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row>
    <row r="10" spans="1:77">
      <c r="A10" s="19" t="s">
        <v>28</v>
      </c>
      <c r="B10" s="20"/>
      <c r="C10" s="84">
        <f>VLOOKUP($A10,'[1]OECD.Stat export'!$B$9:$AC$13,C$4-1987,FALSE)</f>
        <v>76.158821034026801</v>
      </c>
      <c r="D10" s="84">
        <f>VLOOKUP($A10,'[1]OECD.Stat export'!$B$9:$AC$13,D$4-1987,FALSE)</f>
        <v>73.538815262657153</v>
      </c>
      <c r="E10" s="84">
        <f>VLOOKUP($A10,'[1]OECD.Stat export'!$B$9:$AC$13,E$4-1987,FALSE)</f>
        <v>72.94634917166114</v>
      </c>
      <c r="F10" s="84">
        <f>VLOOKUP($A10,'[1]OECD.Stat export'!$B$9:$AC$13,F$4-1987,FALSE)</f>
        <v>73.833160209279526</v>
      </c>
      <c r="G10" s="84">
        <f>VLOOKUP($A10,'[1]OECD.Stat export'!$B$9:$AC$13,G$4-1987,FALSE)</f>
        <v>75.722396501532785</v>
      </c>
      <c r="H10" s="84">
        <f>VLOOKUP($A10,'[1]OECD.Stat export'!$B$9:$AC$13,H$4-1987,FALSE)</f>
        <v>78.203389583501064</v>
      </c>
      <c r="I10" s="84">
        <f>VLOOKUP($A10,'[1]OECD.Stat export'!$B$9:$AC$13,I$4-1987,FALSE)</f>
        <v>78.547609044780316</v>
      </c>
      <c r="J10" s="84">
        <f>VLOOKUP($A10,'[1]OECD.Stat export'!$B$9:$AC$13,J$4-1987,FALSE)</f>
        <v>78.139152719328237</v>
      </c>
      <c r="K10" s="84">
        <f>VLOOKUP($A10,'[1]OECD.Stat export'!$B$9:$AC$13,K$4-1987,FALSE)</f>
        <v>76.746278601524125</v>
      </c>
      <c r="L10" s="84">
        <f>VLOOKUP($A10,'[1]OECD.Stat export'!$B$9:$AC$13,L$4-1987,FALSE)</f>
        <v>76.825294078590218</v>
      </c>
      <c r="M10" s="84">
        <f>VLOOKUP($A10,'[1]OECD.Stat export'!$B$9:$AC$13,M$4-1987,FALSE)</f>
        <v>77.839987650335402</v>
      </c>
      <c r="N10" s="84">
        <f>VLOOKUP($A10,'[1]OECD.Stat export'!$B$9:$AC$13,N$4-1987,FALSE)</f>
        <v>78.607685605260997</v>
      </c>
      <c r="O10" s="84">
        <f>VLOOKUP($A10,'[1]OECD.Stat export'!$B$9:$AC$13,O$4-1987,FALSE)</f>
        <v>79.481913141218001</v>
      </c>
      <c r="P10" s="84">
        <f>VLOOKUP($A10,'[1]OECD.Stat export'!$B$9:$AC$13,P$4-1987,FALSE)</f>
        <v>79.19784052535428</v>
      </c>
      <c r="Q10" s="84">
        <f>VLOOKUP($A10,'[1]OECD.Stat export'!$B$9:$AC$13,Q$4-1987,FALSE)</f>
        <v>80.63391058889907</v>
      </c>
      <c r="R10" s="84">
        <f>VLOOKUP($A10,'[1]OECD.Stat export'!$B$9:$AC$13,R$4-1987,FALSE)</f>
        <v>81.336130747526269</v>
      </c>
      <c r="S10" s="84">
        <f>VLOOKUP($A10,'[1]OECD.Stat export'!$B$9:$AC$13,S$4-1987,FALSE)</f>
        <v>81.911665722366592</v>
      </c>
      <c r="T10" s="84">
        <f>VLOOKUP($A10,'[1]OECD.Stat export'!$B$9:$AC$13,T$4-1987,FALSE)</f>
        <v>81.971663220688995</v>
      </c>
      <c r="U10" s="84">
        <f>VLOOKUP($A10,'[1]OECD.Stat export'!$B$9:$AC$13,U$4-1987,FALSE)</f>
        <v>80.90477793655046</v>
      </c>
      <c r="V10" s="84">
        <f>VLOOKUP($A10,'[1]OECD.Stat export'!$B$9:$AC$13,V$4-1987,FALSE)</f>
        <v>78.622635563135333</v>
      </c>
      <c r="W10" s="84">
        <f>VLOOKUP($A10,'[1]OECD.Stat export'!$B$9:$AC$13,W$4-1987,FALSE)</f>
        <v>78.215902705059037</v>
      </c>
      <c r="X10" s="84">
        <f>VLOOKUP($A10,'[1]OECD.Stat export'!$B$9:$AC$13,X$4-1987,FALSE)</f>
        <v>78.25869271476661</v>
      </c>
      <c r="Y10" s="84">
        <f>VLOOKUP($A10,'[1]OECD.Stat export'!$B$9:$AC$13,Y$4-1987,FALSE)</f>
        <v>77.43666748136414</v>
      </c>
      <c r="Z10" s="84">
        <f>VLOOKUP($A10,'[1]OECD.Stat export'!$B$9:$AC$13,Z$4-1987,FALSE)</f>
        <v>78.256533461602359</v>
      </c>
      <c r="AA10" s="84">
        <f>VLOOKUP($A10,'[1]OECD.Stat export'!$B$9:$AC$13,AA$4-1987,FALSE)</f>
        <v>79.708522481862204</v>
      </c>
      <c r="AB10" s="84">
        <f>VLOOKUP($A10,'[1]OECD.Stat export'!$B$9:$AC$13,AB$4-1987,FALSE)</f>
        <v>79.606660613550133</v>
      </c>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row>
    <row r="11" spans="1:77">
      <c r="A11" s="12" t="s">
        <v>19</v>
      </c>
      <c r="B11" s="14"/>
      <c r="C11" s="85" t="s">
        <v>2</v>
      </c>
      <c r="D11" s="85" t="s">
        <v>2</v>
      </c>
      <c r="E11" s="85" t="s">
        <v>2</v>
      </c>
      <c r="F11" s="85" t="s">
        <v>2</v>
      </c>
      <c r="G11" s="85" t="s">
        <v>2</v>
      </c>
      <c r="H11" s="85" t="s">
        <v>2</v>
      </c>
      <c r="I11" s="85" t="s">
        <v>2</v>
      </c>
      <c r="J11" s="85" t="s">
        <v>2</v>
      </c>
      <c r="K11" s="85" t="s">
        <v>2</v>
      </c>
      <c r="L11" s="85" t="s">
        <v>2</v>
      </c>
      <c r="M11" s="85" t="s">
        <v>2</v>
      </c>
      <c r="N11" s="85" t="s">
        <v>2</v>
      </c>
      <c r="O11" s="85" t="s">
        <v>2</v>
      </c>
      <c r="P11" s="85" t="s">
        <v>2</v>
      </c>
      <c r="Q11" s="85" t="s">
        <v>2</v>
      </c>
      <c r="R11" s="85" t="s">
        <v>2</v>
      </c>
      <c r="S11" s="85" t="s">
        <v>2</v>
      </c>
      <c r="T11" s="85" t="s">
        <v>2</v>
      </c>
      <c r="U11" s="85" t="s">
        <v>2</v>
      </c>
      <c r="V11" s="85" t="s">
        <v>2</v>
      </c>
      <c r="W11" s="85" t="s">
        <v>2</v>
      </c>
      <c r="X11" s="85" t="s">
        <v>2</v>
      </c>
      <c r="Y11" s="85" t="s">
        <v>2</v>
      </c>
      <c r="Z11" s="85" t="s">
        <v>2</v>
      </c>
      <c r="AA11" s="85">
        <v>89.9</v>
      </c>
      <c r="AB11" s="85" t="s">
        <v>2</v>
      </c>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row>
    <row r="12" spans="1:77">
      <c r="A12" s="19" t="s">
        <v>20</v>
      </c>
      <c r="B12" s="20"/>
      <c r="C12" s="84" t="s">
        <v>2</v>
      </c>
      <c r="D12" s="84" t="s">
        <v>2</v>
      </c>
      <c r="E12" s="84" t="s">
        <v>2</v>
      </c>
      <c r="F12" s="84" t="s">
        <v>2</v>
      </c>
      <c r="G12" s="84" t="s">
        <v>2</v>
      </c>
      <c r="H12" s="84" t="s">
        <v>2</v>
      </c>
      <c r="I12" s="84" t="s">
        <v>2</v>
      </c>
      <c r="J12" s="84" t="s">
        <v>2</v>
      </c>
      <c r="K12" s="84" t="s">
        <v>2</v>
      </c>
      <c r="L12" s="84" t="s">
        <v>2</v>
      </c>
      <c r="M12" s="84" t="s">
        <v>2</v>
      </c>
      <c r="N12" s="84" t="s">
        <v>2</v>
      </c>
      <c r="O12" s="84" t="s">
        <v>2</v>
      </c>
      <c r="P12" s="84" t="s">
        <v>2</v>
      </c>
      <c r="Q12" s="84" t="s">
        <v>2</v>
      </c>
      <c r="R12" s="84" t="s">
        <v>2</v>
      </c>
      <c r="S12" s="84" t="s">
        <v>2</v>
      </c>
      <c r="T12" s="84" t="s">
        <v>2</v>
      </c>
      <c r="U12" s="84" t="s">
        <v>2</v>
      </c>
      <c r="V12" s="84" t="s">
        <v>2</v>
      </c>
      <c r="W12" s="84" t="s">
        <v>2</v>
      </c>
      <c r="X12" s="84" t="s">
        <v>2</v>
      </c>
      <c r="Y12" s="84" t="s">
        <v>2</v>
      </c>
      <c r="Z12" s="84">
        <v>84.2</v>
      </c>
      <c r="AA12" s="84">
        <v>83.7</v>
      </c>
      <c r="AB12" s="84" t="s">
        <v>2</v>
      </c>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row>
    <row r="13" spans="1:77">
      <c r="A13" s="77" t="s">
        <v>26</v>
      </c>
      <c r="B13" s="78"/>
      <c r="C13" s="86" t="s">
        <v>2</v>
      </c>
      <c r="D13" s="86" t="s">
        <v>2</v>
      </c>
      <c r="E13" s="86" t="s">
        <v>2</v>
      </c>
      <c r="F13" s="86" t="s">
        <v>2</v>
      </c>
      <c r="G13" s="86" t="s">
        <v>2</v>
      </c>
      <c r="H13" s="86" t="s">
        <v>2</v>
      </c>
      <c r="I13" s="86" t="s">
        <v>2</v>
      </c>
      <c r="J13" s="86" t="s">
        <v>2</v>
      </c>
      <c r="K13" s="86" t="s">
        <v>2</v>
      </c>
      <c r="L13" s="86" t="s">
        <v>2</v>
      </c>
      <c r="M13" s="86" t="s">
        <v>2</v>
      </c>
      <c r="N13" s="86" t="s">
        <v>2</v>
      </c>
      <c r="O13" s="86" t="s">
        <v>2</v>
      </c>
      <c r="P13" s="86" t="s">
        <v>2</v>
      </c>
      <c r="Q13" s="86">
        <v>79.3</v>
      </c>
      <c r="R13" s="86" t="s">
        <v>2</v>
      </c>
      <c r="S13" s="86" t="s">
        <v>2</v>
      </c>
      <c r="T13" s="86" t="s">
        <v>2</v>
      </c>
      <c r="U13" s="86" t="s">
        <v>2</v>
      </c>
      <c r="V13" s="86">
        <v>82.8</v>
      </c>
      <c r="W13" s="86" t="s">
        <v>2</v>
      </c>
      <c r="X13" s="86" t="s">
        <v>2</v>
      </c>
      <c r="Y13" s="86" t="s">
        <v>2</v>
      </c>
      <c r="Z13" s="86">
        <v>84.8</v>
      </c>
      <c r="AA13" s="86">
        <v>85.5</v>
      </c>
      <c r="AB13" s="86">
        <v>84.5</v>
      </c>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row>
    <row r="14" spans="1:77">
      <c r="A14" s="13"/>
      <c r="B14" s="14"/>
      <c r="C14" s="6"/>
      <c r="D14" s="6"/>
      <c r="E14" s="6"/>
      <c r="F14" s="6"/>
      <c r="G14" s="6"/>
      <c r="H14" s="6"/>
      <c r="I14" s="6"/>
      <c r="J14" s="6"/>
      <c r="K14" s="6"/>
      <c r="L14" s="6"/>
      <c r="M14" s="6"/>
      <c r="N14" s="6"/>
      <c r="O14" s="6"/>
      <c r="P14" s="6"/>
      <c r="Q14" s="6"/>
      <c r="R14" s="6"/>
      <c r="S14" s="6"/>
      <c r="T14" s="6"/>
      <c r="U14" s="6"/>
      <c r="V14" s="6"/>
      <c r="W14" s="6"/>
      <c r="X14" s="6"/>
      <c r="Y14" s="6"/>
      <c r="Z14" s="6"/>
      <c r="AA14" s="6"/>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row>
    <row r="15" spans="1:77" ht="13.5">
      <c r="A15" s="79" t="s">
        <v>5</v>
      </c>
      <c r="B15" s="14"/>
      <c r="C15" s="6"/>
      <c r="D15" s="6"/>
      <c r="E15" s="6"/>
      <c r="F15" s="6"/>
      <c r="G15" s="6"/>
      <c r="H15" s="6"/>
      <c r="I15" s="6"/>
      <c r="J15" s="6"/>
      <c r="K15" s="6"/>
      <c r="L15" s="6"/>
      <c r="M15" s="6"/>
      <c r="N15" s="6"/>
      <c r="O15" s="6"/>
      <c r="P15" s="6"/>
      <c r="Q15" s="6"/>
      <c r="R15" s="6"/>
      <c r="S15" s="6"/>
      <c r="T15" s="6"/>
      <c r="U15" s="6"/>
      <c r="V15" s="6"/>
      <c r="W15" s="6"/>
      <c r="X15" s="6"/>
      <c r="Y15" s="6"/>
      <c r="Z15" s="6"/>
      <c r="AA15" s="6"/>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row>
    <row r="16" spans="1:77" ht="13.5">
      <c r="A16" s="79" t="s">
        <v>34</v>
      </c>
      <c r="B16" s="14"/>
      <c r="C16" s="6"/>
      <c r="D16" s="6"/>
      <c r="E16" s="6"/>
      <c r="F16" s="6"/>
      <c r="G16" s="6"/>
      <c r="H16" s="6"/>
      <c r="I16" s="6"/>
      <c r="J16" s="6"/>
      <c r="K16" s="6"/>
      <c r="L16" s="6"/>
      <c r="M16" s="6"/>
      <c r="N16" s="6"/>
      <c r="O16" s="6"/>
      <c r="P16" s="6"/>
      <c r="Q16" s="6"/>
      <c r="R16" s="6"/>
      <c r="S16" s="6"/>
      <c r="T16" s="6"/>
      <c r="U16" s="6"/>
      <c r="V16" s="6"/>
      <c r="W16" s="6"/>
      <c r="X16" s="6"/>
      <c r="Y16" s="6"/>
      <c r="Z16" s="6"/>
      <c r="AA16" s="6"/>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row>
    <row r="17" spans="1:77" ht="13.5">
      <c r="A17" s="79" t="s">
        <v>33</v>
      </c>
      <c r="B17" s="14"/>
      <c r="C17" s="6"/>
      <c r="D17" s="6"/>
      <c r="E17" s="6"/>
      <c r="F17" s="6"/>
      <c r="G17" s="6"/>
      <c r="H17" s="6"/>
      <c r="I17" s="6"/>
      <c r="J17" s="6"/>
      <c r="K17" s="6"/>
      <c r="L17" s="6"/>
      <c r="M17" s="6"/>
      <c r="N17" s="6"/>
      <c r="O17" s="6"/>
      <c r="P17" s="6"/>
      <c r="Q17" s="6"/>
      <c r="R17" s="6"/>
      <c r="S17" s="6"/>
      <c r="T17" s="6"/>
      <c r="U17" s="6"/>
      <c r="V17" s="6"/>
      <c r="W17" s="6"/>
      <c r="X17" s="6"/>
      <c r="Y17" s="6"/>
      <c r="Z17" s="6"/>
      <c r="AA17" s="6"/>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row>
    <row r="18" spans="1:77" ht="13.5">
      <c r="A18" s="79" t="s">
        <v>35</v>
      </c>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row>
    <row r="19" spans="1:77" ht="13.5">
      <c r="A19" s="79"/>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row>
    <row r="20" spans="1:77" ht="13.5">
      <c r="A20" s="67" t="s">
        <v>22</v>
      </c>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row>
    <row r="21" spans="1:77" ht="13.5">
      <c r="A21" s="32" t="s">
        <v>29</v>
      </c>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row>
    <row r="22" spans="1:77" ht="13.5">
      <c r="A22" s="32" t="s">
        <v>32</v>
      </c>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row>
    <row r="23" spans="1:77" customFormat="1"/>
    <row r="24" spans="1:77" customFormat="1"/>
    <row r="25" spans="1:77" customFormat="1"/>
    <row r="26" spans="1:77" customFormat="1"/>
    <row r="27" spans="1:77">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row>
    <row r="28" spans="1:77">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row>
    <row r="29" spans="1:77">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row>
  </sheetData>
  <mergeCells count="3">
    <mergeCell ref="C3:AA3"/>
    <mergeCell ref="A1:AB1"/>
    <mergeCell ref="A2:AB2"/>
  </mergeCells>
  <phoneticPr fontId="39" type="noConversion"/>
  <hyperlinks>
    <hyperlink ref="A21" r:id="rId1" display="Source: OECD Employment Database 2014"/>
    <hyperlink ref="A22" r:id="rId2"/>
  </hyperlinks>
  <pageMargins left="0.70866141732283472" right="0.70866141732283472" top="0.74803149606299213" bottom="0.74803149606299213" header="0.31496062992125984" footer="0.31496062992125984"/>
  <pageSetup paperSize="9" scale="57" orientation="portrait" r:id="rId3"/>
  <headerFooter>
    <oddHeader>&amp;LOECD Family database (http://www.oecd.org/els/family/database.htm)&amp;RUpdated: 08-03-16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rgb="FFFFFF00"/>
  </sheetPr>
  <dimension ref="A1:BY44"/>
  <sheetViews>
    <sheetView showGridLines="0" zoomScaleNormal="100" workbookViewId="0">
      <selection activeCell="A13" sqref="A5:A13"/>
    </sheetView>
  </sheetViews>
  <sheetFormatPr defaultColWidth="8.85546875" defaultRowHeight="12.75"/>
  <cols>
    <col min="1" max="1" width="16.85546875" style="3" customWidth="1"/>
    <col min="2" max="2" width="4.42578125" style="3" bestFit="1" customWidth="1"/>
    <col min="3" max="18" width="5" style="1" bestFit="1" customWidth="1"/>
    <col min="19" max="21" width="5" style="1" customWidth="1"/>
    <col min="22" max="25" width="5" style="1" bestFit="1" customWidth="1"/>
    <col min="26" max="27" width="5" style="1" customWidth="1"/>
    <col min="28" max="50" width="5" style="1" bestFit="1" customWidth="1"/>
    <col min="51" max="51" width="5" style="1" customWidth="1"/>
    <col min="52" max="74" width="5" style="1" bestFit="1" customWidth="1"/>
    <col min="75" max="76" width="5" style="1" customWidth="1"/>
    <col min="77" max="77" width="10" style="2" customWidth="1"/>
    <col min="78" max="16384" width="8.85546875" style="3"/>
  </cols>
  <sheetData>
    <row r="1" spans="1:77">
      <c r="A1" s="165" t="s">
        <v>30</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BN1" s="2"/>
      <c r="BO1" s="3"/>
      <c r="BP1" s="3"/>
      <c r="BQ1" s="3"/>
      <c r="BR1" s="3"/>
      <c r="BS1" s="3"/>
      <c r="BT1" s="3"/>
      <c r="BU1" s="3"/>
      <c r="BV1" s="3"/>
      <c r="BW1" s="3"/>
      <c r="BX1" s="3"/>
      <c r="BY1" s="3"/>
    </row>
    <row r="2" spans="1:77" ht="13.5" thickBot="1">
      <c r="A2" s="166" t="s">
        <v>8</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BY2" s="1"/>
    </row>
    <row r="3" spans="1:77">
      <c r="A3" s="10"/>
      <c r="B3" s="11"/>
      <c r="C3" s="164" t="s">
        <v>7</v>
      </c>
      <c r="D3" s="164"/>
      <c r="E3" s="164"/>
      <c r="F3" s="164"/>
      <c r="G3" s="164"/>
      <c r="H3" s="164"/>
      <c r="I3" s="164"/>
      <c r="J3" s="164"/>
      <c r="K3" s="164"/>
      <c r="L3" s="164"/>
      <c r="M3" s="164"/>
      <c r="N3" s="164"/>
      <c r="O3" s="164"/>
      <c r="P3" s="164"/>
      <c r="Q3" s="164"/>
      <c r="R3" s="164"/>
      <c r="S3" s="164"/>
      <c r="T3" s="164"/>
      <c r="U3" s="164"/>
      <c r="V3" s="164"/>
      <c r="W3" s="164"/>
      <c r="X3" s="164"/>
      <c r="Y3" s="164"/>
      <c r="Z3" s="164"/>
      <c r="AA3" s="164"/>
      <c r="AB3" s="7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row>
    <row r="4" spans="1:77" s="9" customFormat="1" ht="12.75" customHeight="1">
      <c r="A4" s="16" t="s">
        <v>3</v>
      </c>
      <c r="B4" s="17" t="s">
        <v>4</v>
      </c>
      <c r="C4" s="18">
        <v>1990</v>
      </c>
      <c r="D4" s="18">
        <v>1991</v>
      </c>
      <c r="E4" s="18">
        <v>1992</v>
      </c>
      <c r="F4" s="18">
        <v>1993</v>
      </c>
      <c r="G4" s="18">
        <v>1994</v>
      </c>
      <c r="H4" s="18">
        <v>1995</v>
      </c>
      <c r="I4" s="18">
        <v>1996</v>
      </c>
      <c r="J4" s="18">
        <v>1997</v>
      </c>
      <c r="K4" s="18">
        <v>1998</v>
      </c>
      <c r="L4" s="18">
        <v>1999</v>
      </c>
      <c r="M4" s="18">
        <v>2000</v>
      </c>
      <c r="N4" s="18">
        <v>2001</v>
      </c>
      <c r="O4" s="18">
        <v>2002</v>
      </c>
      <c r="P4" s="18">
        <v>2003</v>
      </c>
      <c r="Q4" s="18">
        <v>2004</v>
      </c>
      <c r="R4" s="18">
        <v>2005</v>
      </c>
      <c r="S4" s="18">
        <v>2006</v>
      </c>
      <c r="T4" s="18">
        <v>2007</v>
      </c>
      <c r="U4" s="18">
        <v>2008</v>
      </c>
      <c r="V4" s="18">
        <v>2009</v>
      </c>
      <c r="W4" s="18">
        <v>2010</v>
      </c>
      <c r="X4" s="18">
        <v>2011</v>
      </c>
      <c r="Y4" s="18">
        <v>2012</v>
      </c>
      <c r="Z4" s="18">
        <v>2013</v>
      </c>
      <c r="AA4" s="18">
        <v>2014</v>
      </c>
      <c r="AB4" s="18">
        <v>2015</v>
      </c>
    </row>
    <row r="5" spans="1:77" s="9" customFormat="1">
      <c r="A5" s="75" t="s">
        <v>27</v>
      </c>
      <c r="B5" s="76"/>
      <c r="C5" s="83">
        <f>VLOOKUP($A5,'[1]OECD.Stat export'!$B$14:$AC$18,C$4-1987,FALSE)</f>
        <v>57.375835319357677</v>
      </c>
      <c r="D5" s="83">
        <f>VLOOKUP($A5,'[1]OECD.Stat export'!$B$14:$AC$18,D$4-1987,FALSE)</f>
        <v>55.962684807529449</v>
      </c>
      <c r="E5" s="83">
        <f>VLOOKUP($A5,'[1]OECD.Stat export'!$B$14:$AC$18,E$4-1987,FALSE)</f>
        <v>55.600048866430463</v>
      </c>
      <c r="F5" s="83">
        <f>VLOOKUP($A5,'[1]OECD.Stat export'!$B$14:$AC$18,F$4-1987,FALSE)</f>
        <v>55.441823449312608</v>
      </c>
      <c r="G5" s="83">
        <f>VLOOKUP($A5,'[1]OECD.Stat export'!$B$14:$AC$18,G$4-1987,FALSE)</f>
        <v>56.861734402652473</v>
      </c>
      <c r="H5" s="83">
        <f>VLOOKUP($A5,'[1]OECD.Stat export'!$B$14:$AC$18,H$4-1987,FALSE)</f>
        <v>58.794189284465993</v>
      </c>
      <c r="I5" s="83">
        <f>VLOOKUP($A5,'[1]OECD.Stat export'!$B$14:$AC$18,I$4-1987,FALSE)</f>
        <v>58.960625990100652</v>
      </c>
      <c r="J5" s="83">
        <f>VLOOKUP($A5,'[1]OECD.Stat export'!$B$14:$AC$18,J$4-1987,FALSE)</f>
        <v>58.843415187157362</v>
      </c>
      <c r="K5" s="83">
        <f>VLOOKUP($A5,'[1]OECD.Stat export'!$B$14:$AC$18,K$4-1987,FALSE)</f>
        <v>59.405423542820422</v>
      </c>
      <c r="L5" s="83">
        <f>VLOOKUP($A5,'[1]OECD.Stat export'!$B$14:$AC$18,L$4-1987,FALSE)</f>
        <v>59.854862236494768</v>
      </c>
      <c r="M5" s="83">
        <f>VLOOKUP($A5,'[1]OECD.Stat export'!$B$14:$AC$18,M$4-1987,FALSE)</f>
        <v>61.268857806224773</v>
      </c>
      <c r="N5" s="83">
        <f>VLOOKUP($A5,'[1]OECD.Stat export'!$B$14:$AC$18,N$4-1987,FALSE)</f>
        <v>61.654205462615742</v>
      </c>
      <c r="O5" s="83">
        <f>VLOOKUP($A5,'[1]OECD.Stat export'!$B$14:$AC$18,O$4-1987,FALSE)</f>
        <v>62.040459402217607</v>
      </c>
      <c r="P5" s="83">
        <f>VLOOKUP($A5,'[1]OECD.Stat export'!$B$14:$AC$18,P$4-1987,FALSE)</f>
        <v>62.979539192836313</v>
      </c>
      <c r="Q5" s="83">
        <f>VLOOKUP($A5,'[1]OECD.Stat export'!$B$14:$AC$18,Q$4-1987,FALSE)</f>
        <v>63.007601734062277</v>
      </c>
      <c r="R5" s="83">
        <f>VLOOKUP($A5,'[1]OECD.Stat export'!$B$14:$AC$18,R$4-1987,FALSE)</f>
        <v>64.597125818079746</v>
      </c>
      <c r="S5" s="83">
        <f>VLOOKUP($A5,'[1]OECD.Stat export'!$B$14:$AC$18,S$4-1987,FALSE)</f>
        <v>65.448071497986092</v>
      </c>
      <c r="T5" s="83">
        <f>VLOOKUP($A5,'[1]OECD.Stat export'!$B$14:$AC$18,T$4-1987,FALSE)</f>
        <v>66.063634612163867</v>
      </c>
      <c r="U5" s="83">
        <f>VLOOKUP($A5,'[1]OECD.Stat export'!$B$14:$AC$18,U$4-1987,FALSE)</f>
        <v>66.719871289949126</v>
      </c>
      <c r="V5" s="83">
        <f>VLOOKUP($A5,'[1]OECD.Stat export'!$B$14:$AC$18,V$4-1987,FALSE)</f>
        <v>66.302255387059347</v>
      </c>
      <c r="W5" s="83">
        <f>VLOOKUP($A5,'[1]OECD.Stat export'!$B$14:$AC$18,W$4-1987,FALSE)</f>
        <v>66.147759373365815</v>
      </c>
      <c r="X5" s="83">
        <f>VLOOKUP($A5,'[1]OECD.Stat export'!$B$14:$AC$18,X$4-1987,FALSE)</f>
        <v>66.652376909961617</v>
      </c>
      <c r="Y5" s="83">
        <f>VLOOKUP($A5,'[1]OECD.Stat export'!$B$14:$AC$18,Y$4-1987,FALSE)</f>
        <v>66.571591702116763</v>
      </c>
      <c r="Z5" s="83">
        <f>VLOOKUP($A5,'[1]OECD.Stat export'!$B$14:$AC$18,Z$4-1987,FALSE)</f>
        <v>66.422807609430862</v>
      </c>
      <c r="AA5" s="83">
        <f>VLOOKUP($A5,'[1]OECD.Stat export'!$B$14:$AC$18,AA$4-1987,FALSE)</f>
        <v>66.098378538909202</v>
      </c>
      <c r="AB5" s="83">
        <f>VLOOKUP($A5,'[1]OECD.Stat export'!$B$14:$AC$18,AB$4-1987,FALSE)</f>
        <v>66.804683617166035</v>
      </c>
    </row>
    <row r="6" spans="1:77" s="9" customFormat="1">
      <c r="A6" s="19" t="s">
        <v>6</v>
      </c>
      <c r="B6" s="20"/>
      <c r="C6" s="84" t="str">
        <f>VLOOKUP($A6,'[1]OECD.Stat export'!$B$14:$AC$18,C$4-1987,FALSE)</f>
        <v>..</v>
      </c>
      <c r="D6" s="84" t="str">
        <f>VLOOKUP($A6,'[1]OECD.Stat export'!$B$14:$AC$18,D$4-1987,FALSE)</f>
        <v>..</v>
      </c>
      <c r="E6" s="84" t="str">
        <f>VLOOKUP($A6,'[1]OECD.Stat export'!$B$14:$AC$18,E$4-1987,FALSE)</f>
        <v>..</v>
      </c>
      <c r="F6" s="84" t="str">
        <f>VLOOKUP($A6,'[1]OECD.Stat export'!$B$14:$AC$18,F$4-1987,FALSE)</f>
        <v>..</v>
      </c>
      <c r="G6" s="84" t="str">
        <f>VLOOKUP($A6,'[1]OECD.Stat export'!$B$14:$AC$18,G$4-1987,FALSE)</f>
        <v>..</v>
      </c>
      <c r="H6" s="84" t="str">
        <f>VLOOKUP($A6,'[1]OECD.Stat export'!$B$14:$AC$18,H$4-1987,FALSE)</f>
        <v>..</v>
      </c>
      <c r="I6" s="84" t="str">
        <f>VLOOKUP($A6,'[1]OECD.Stat export'!$B$14:$AC$18,I$4-1987,FALSE)</f>
        <v>..</v>
      </c>
      <c r="J6" s="84" t="str">
        <f>VLOOKUP($A6,'[1]OECD.Stat export'!$B$14:$AC$18,J$4-1987,FALSE)</f>
        <v>..</v>
      </c>
      <c r="K6" s="84" t="str">
        <f>VLOOKUP($A6,'[1]OECD.Stat export'!$B$14:$AC$18,K$4-1987,FALSE)</f>
        <v>..</v>
      </c>
      <c r="L6" s="84" t="str">
        <f>VLOOKUP($A6,'[1]OECD.Stat export'!$B$14:$AC$18,L$4-1987,FALSE)</f>
        <v>..</v>
      </c>
      <c r="M6" s="84">
        <f>VLOOKUP($A6,'[1]OECD.Stat export'!$B$14:$AC$18,M$4-1987,FALSE)</f>
        <v>73.778567039551973</v>
      </c>
      <c r="N6" s="84" t="str">
        <f>VLOOKUP($A6,'[1]OECD.Stat export'!$B$14:$AC$18,N$4-1987,FALSE)</f>
        <v>..</v>
      </c>
      <c r="O6" s="84" t="str">
        <f>VLOOKUP($A6,'[1]OECD.Stat export'!$B$14:$AC$18,O$4-1987,FALSE)</f>
        <v>..</v>
      </c>
      <c r="P6" s="84" t="str">
        <f>VLOOKUP($A6,'[1]OECD.Stat export'!$B$14:$AC$18,P$4-1987,FALSE)</f>
        <v>..</v>
      </c>
      <c r="Q6" s="84" t="str">
        <f>VLOOKUP($A6,'[1]OECD.Stat export'!$B$14:$AC$18,Q$4-1987,FALSE)</f>
        <v>..</v>
      </c>
      <c r="R6" s="84" t="str">
        <f>VLOOKUP($A6,'[1]OECD.Stat export'!$B$14:$AC$18,R$4-1987,FALSE)</f>
        <v>..</v>
      </c>
      <c r="S6" s="84" t="str">
        <f>VLOOKUP($A6,'[1]OECD.Stat export'!$B$14:$AC$18,S$4-1987,FALSE)</f>
        <v>..</v>
      </c>
      <c r="T6" s="84" t="str">
        <f>VLOOKUP($A6,'[1]OECD.Stat export'!$B$14:$AC$18,T$4-1987,FALSE)</f>
        <v>..</v>
      </c>
      <c r="U6" s="84" t="str">
        <f>VLOOKUP($A6,'[1]OECD.Stat export'!$B$14:$AC$18,U$4-1987,FALSE)</f>
        <v>..</v>
      </c>
      <c r="V6" s="84" t="str">
        <f>VLOOKUP($A6,'[1]OECD.Stat export'!$B$14:$AC$18,V$4-1987,FALSE)</f>
        <v>..</v>
      </c>
      <c r="W6" s="84">
        <f>VLOOKUP($A6,'[1]OECD.Stat export'!$B$14:$AC$18,W$4-1987,FALSE)</f>
        <v>68.009765807119621</v>
      </c>
      <c r="X6" s="84" t="str">
        <f>VLOOKUP($A6,'[1]OECD.Stat export'!$B$14:$AC$18,X$4-1987,FALSE)</f>
        <v>..</v>
      </c>
      <c r="Y6" s="84" t="str">
        <f>VLOOKUP($A6,'[1]OECD.Stat export'!$B$14:$AC$18,Y$4-1987,FALSE)</f>
        <v>..</v>
      </c>
      <c r="Z6" s="84" t="str">
        <f>VLOOKUP($A6,'[1]OECD.Stat export'!$B$14:$AC$18,Z$4-1987,FALSE)</f>
        <v>..</v>
      </c>
      <c r="AA6" s="84" t="str">
        <f>VLOOKUP($A6,'[1]OECD.Stat export'!$B$14:$AC$18,AA$4-1987,FALSE)</f>
        <v>..</v>
      </c>
      <c r="AB6" s="84" t="str">
        <f>VLOOKUP($A6,'[1]OECD.Stat export'!$B$14:$AC$18,AB$4-1987,FALSE)</f>
        <v>..</v>
      </c>
    </row>
    <row r="7" spans="1:77" s="9" customFormat="1">
      <c r="A7" s="12" t="s">
        <v>25</v>
      </c>
      <c r="B7" s="14"/>
      <c r="C7" s="85" t="s">
        <v>2</v>
      </c>
      <c r="D7" s="85" t="s">
        <v>2</v>
      </c>
      <c r="E7" s="85" t="s">
        <v>2</v>
      </c>
      <c r="F7" s="85" t="s">
        <v>2</v>
      </c>
      <c r="G7" s="85" t="s">
        <v>2</v>
      </c>
      <c r="H7" s="85" t="s">
        <v>2</v>
      </c>
      <c r="I7" s="85" t="s">
        <v>2</v>
      </c>
      <c r="J7" s="85" t="s">
        <v>2</v>
      </c>
      <c r="K7" s="85" t="s">
        <v>2</v>
      </c>
      <c r="L7" s="85" t="s">
        <v>2</v>
      </c>
      <c r="M7" s="85" t="s">
        <v>2</v>
      </c>
      <c r="N7" s="85" t="s">
        <v>2</v>
      </c>
      <c r="O7" s="85" t="s">
        <v>2</v>
      </c>
      <c r="P7" s="85" t="s">
        <v>2</v>
      </c>
      <c r="Q7" s="85" t="s">
        <v>2</v>
      </c>
      <c r="R7" s="85" t="s">
        <v>2</v>
      </c>
      <c r="S7" s="85" t="s">
        <v>2</v>
      </c>
      <c r="T7" s="85" t="s">
        <v>2</v>
      </c>
      <c r="U7" s="85" t="s">
        <v>2</v>
      </c>
      <c r="V7" s="85">
        <v>58.7</v>
      </c>
      <c r="W7" s="85">
        <v>57.8</v>
      </c>
      <c r="X7" s="85">
        <v>59.4</v>
      </c>
      <c r="Y7" s="85">
        <v>60.2</v>
      </c>
      <c r="Z7" s="85">
        <v>61.5</v>
      </c>
      <c r="AA7" s="85">
        <v>61.9</v>
      </c>
      <c r="AB7" s="85">
        <v>62.4</v>
      </c>
    </row>
    <row r="8" spans="1:77" s="9" customFormat="1">
      <c r="A8" s="19" t="s">
        <v>0</v>
      </c>
      <c r="B8" s="20"/>
      <c r="C8" s="84">
        <f>VLOOKUP($A8,'[1]OECD.Stat export'!$B$14:$AC$18,C$4-1987,FALSE)</f>
        <v>55.788492895411132</v>
      </c>
      <c r="D8" s="84">
        <f>VLOOKUP($A8,'[1]OECD.Stat export'!$B$14:$AC$18,D$4-1987,FALSE)</f>
        <v>56.586270871985157</v>
      </c>
      <c r="E8" s="84">
        <f>VLOOKUP($A8,'[1]OECD.Stat export'!$B$14:$AC$18,E$4-1987,FALSE)</f>
        <v>56.918093475242948</v>
      </c>
      <c r="F8" s="84">
        <f>VLOOKUP($A8,'[1]OECD.Stat export'!$B$14:$AC$18,F$4-1987,FALSE)</f>
        <v>56.565889683821837</v>
      </c>
      <c r="G8" s="84">
        <f>VLOOKUP($A8,'[1]OECD.Stat export'!$B$14:$AC$18,G$4-1987,FALSE)</f>
        <v>56.516724336793537</v>
      </c>
      <c r="H8" s="84">
        <f>VLOOKUP($A8,'[1]OECD.Stat export'!$B$14:$AC$18,H$4-1987,FALSE)</f>
        <v>56.437471158283337</v>
      </c>
      <c r="I8" s="84">
        <f>VLOOKUP($A8,'[1]OECD.Stat export'!$B$14:$AC$18,I$4-1987,FALSE)</f>
        <v>56.782990524612899</v>
      </c>
      <c r="J8" s="84">
        <f>VLOOKUP($A8,'[1]OECD.Stat export'!$B$14:$AC$18,J$4-1987,FALSE)</f>
        <v>57.551963048498841</v>
      </c>
      <c r="K8" s="84">
        <f>VLOOKUP($A8,'[1]OECD.Stat export'!$B$14:$AC$18,K$4-1987,FALSE)</f>
        <v>57.245204529697247</v>
      </c>
      <c r="L8" s="84">
        <f>VLOOKUP($A8,'[1]OECD.Stat export'!$B$14:$AC$18,L$4-1987,FALSE)</f>
        <v>56.663581675150397</v>
      </c>
      <c r="M8" s="84">
        <f>VLOOKUP($A8,'[1]OECD.Stat export'!$B$14:$AC$18,M$4-1987,FALSE)</f>
        <v>56.74860853432282</v>
      </c>
      <c r="N8" s="84">
        <f>VLOOKUP($A8,'[1]OECD.Stat export'!$B$14:$AC$18,N$4-1987,FALSE)</f>
        <v>57.006517690875242</v>
      </c>
      <c r="O8" s="84">
        <f>VLOOKUP($A8,'[1]OECD.Stat export'!$B$14:$AC$18,O$4-1987,FALSE)</f>
        <v>56.517669084952033</v>
      </c>
      <c r="P8" s="84">
        <f>VLOOKUP($A8,'[1]OECD.Stat export'!$B$14:$AC$18,P$4-1987,FALSE)</f>
        <v>56.806959793087231</v>
      </c>
      <c r="Q8" s="84">
        <f>VLOOKUP($A8,'[1]OECD.Stat export'!$B$14:$AC$18,Q$4-1987,FALSE)</f>
        <v>57.355021216407351</v>
      </c>
      <c r="R8" s="84">
        <f>VLOOKUP($A8,'[1]OECD.Stat export'!$B$14:$AC$18,R$4-1987,FALSE)</f>
        <v>58.102016607354692</v>
      </c>
      <c r="S8" s="84">
        <f>VLOOKUP($A8,'[1]OECD.Stat export'!$B$14:$AC$18,S$4-1987,FALSE)</f>
        <v>58.827751196172251</v>
      </c>
      <c r="T8" s="84">
        <f>VLOOKUP($A8,'[1]OECD.Stat export'!$B$14:$AC$18,T$4-1987,FALSE)</f>
        <v>59.482341557813257</v>
      </c>
      <c r="U8" s="84">
        <f>VLOOKUP($A8,'[1]OECD.Stat export'!$B$14:$AC$18,U$4-1987,FALSE)</f>
        <v>59.736456808199122</v>
      </c>
      <c r="V8" s="84">
        <f>VLOOKUP($A8,'[1]OECD.Stat export'!$B$14:$AC$18,V$4-1987,FALSE)</f>
        <v>59.753390875462387</v>
      </c>
      <c r="W8" s="84">
        <f>VLOOKUP($A8,'[1]OECD.Stat export'!$B$14:$AC$18,W$4-1987,FALSE)</f>
        <v>60.099255583126563</v>
      </c>
      <c r="X8" s="84">
        <f>VLOOKUP($A8,'[1]OECD.Stat export'!$B$14:$AC$18,X$4-1987,FALSE)</f>
        <v>60.250065121125303</v>
      </c>
      <c r="Y8" s="84">
        <f>VLOOKUP($A8,'[1]OECD.Stat export'!$B$14:$AC$18,Y$4-1987,FALSE)</f>
        <v>60.696392785571142</v>
      </c>
      <c r="Z8" s="84">
        <f>VLOOKUP($A8,'[1]OECD.Stat export'!$B$14:$AC$18,Z$4-1987,FALSE)</f>
        <v>62.468193384223923</v>
      </c>
      <c r="AA8" s="84">
        <f>VLOOKUP($A8,'[1]OECD.Stat export'!$B$14:$AC$18,AA$4-1987,FALSE)</f>
        <v>63.643410852713181</v>
      </c>
      <c r="AB8" s="84">
        <f>VLOOKUP($A8,'[1]OECD.Stat export'!$B$14:$AC$18,AB$4-1987,FALSE)</f>
        <v>64.57187745483111</v>
      </c>
    </row>
    <row r="9" spans="1:77" s="9" customFormat="1">
      <c r="A9" s="12" t="s">
        <v>1</v>
      </c>
      <c r="B9" s="14"/>
      <c r="C9" s="85">
        <f>VLOOKUP($A9,'[1]OECD.Stat export'!$B$14:$AC$18,C$4-1987,FALSE)</f>
        <v>48.99282560706402</v>
      </c>
      <c r="D9" s="85">
        <f>VLOOKUP($A9,'[1]OECD.Stat export'!$B$14:$AC$18,D$4-1987,FALSE)</f>
        <v>48.834240408519783</v>
      </c>
      <c r="E9" s="85">
        <f>VLOOKUP($A9,'[1]OECD.Stat export'!$B$14:$AC$18,E$4-1987,FALSE)</f>
        <v>48.734596528421889</v>
      </c>
      <c r="F9" s="85">
        <f>VLOOKUP($A9,'[1]OECD.Stat export'!$B$14:$AC$18,F$4-1987,FALSE)</f>
        <v>48.806799607714943</v>
      </c>
      <c r="G9" s="85">
        <f>VLOOKUP($A9,'[1]OECD.Stat export'!$B$14:$AC$18,G$4-1987,FALSE)</f>
        <v>49.764500935544227</v>
      </c>
      <c r="H9" s="85">
        <f>VLOOKUP($A9,'[1]OECD.Stat export'!$B$14:$AC$18,H$4-1987,FALSE)</f>
        <v>50.477402928071292</v>
      </c>
      <c r="I9" s="85">
        <f>VLOOKUP($A9,'[1]OECD.Stat export'!$B$14:$AC$18,I$4-1987,FALSE)</f>
        <v>51.06757096206983</v>
      </c>
      <c r="J9" s="85">
        <f>VLOOKUP($A9,'[1]OECD.Stat export'!$B$14:$AC$18,J$4-1987,FALSE)</f>
        <v>51.599504029758222</v>
      </c>
      <c r="K9" s="85">
        <f>VLOOKUP($A9,'[1]OECD.Stat export'!$B$14:$AC$18,K$4-1987,FALSE)</f>
        <v>47.296137339055797</v>
      </c>
      <c r="L9" s="85">
        <f>VLOOKUP($A9,'[1]OECD.Stat export'!$B$14:$AC$18,L$4-1987,FALSE)</f>
        <v>48.10018846130464</v>
      </c>
      <c r="M9" s="85">
        <f>VLOOKUP($A9,'[1]OECD.Stat export'!$B$14:$AC$18,M$4-1987,FALSE)</f>
        <v>50.04949120625762</v>
      </c>
      <c r="N9" s="85">
        <f>VLOOKUP($A9,'[1]OECD.Stat export'!$B$14:$AC$18,N$4-1987,FALSE)</f>
        <v>50.94866238903262</v>
      </c>
      <c r="O9" s="85">
        <f>VLOOKUP($A9,'[1]OECD.Stat export'!$B$14:$AC$18,O$4-1987,FALSE)</f>
        <v>51.959753357870092</v>
      </c>
      <c r="P9" s="85">
        <f>VLOOKUP($A9,'[1]OECD.Stat export'!$B$14:$AC$18,P$4-1987,FALSE)</f>
        <v>51.106668570612591</v>
      </c>
      <c r="Q9" s="85">
        <f>VLOOKUP($A9,'[1]OECD.Stat export'!$B$14:$AC$18,Q$4-1987,FALSE)</f>
        <v>52.155859233854009</v>
      </c>
      <c r="R9" s="85">
        <f>VLOOKUP($A9,'[1]OECD.Stat export'!$B$14:$AC$18,R$4-1987,FALSE)</f>
        <v>52.536833551213661</v>
      </c>
      <c r="S9" s="85">
        <f>VLOOKUP($A9,'[1]OECD.Stat export'!$B$14:$AC$18,S$4-1987,FALSE)</f>
        <v>53.078183520599246</v>
      </c>
      <c r="T9" s="85">
        <f>VLOOKUP($A9,'[1]OECD.Stat export'!$B$14:$AC$18,T$4-1987,FALSE)</f>
        <v>53.235653235653238</v>
      </c>
      <c r="U9" s="85">
        <f>VLOOKUP($A9,'[1]OECD.Stat export'!$B$14:$AC$18,U$4-1987,FALSE)</f>
        <v>53.190996933402772</v>
      </c>
      <c r="V9" s="85">
        <f>VLOOKUP($A9,'[1]OECD.Stat export'!$B$14:$AC$18,V$4-1987,FALSE)</f>
        <v>52.211372774267659</v>
      </c>
      <c r="W9" s="85">
        <f>VLOOKUP($A9,'[1]OECD.Stat export'!$B$14:$AC$18,W$4-1987,FALSE)</f>
        <v>52.632778664235232</v>
      </c>
      <c r="X9" s="85">
        <f>VLOOKUP($A9,'[1]OECD.Stat export'!$B$14:$AC$18,X$4-1987,FALSE)</f>
        <v>53.112723732325009</v>
      </c>
      <c r="Y9" s="85">
        <f>VLOOKUP($A9,'[1]OECD.Stat export'!$B$14:$AC$18,Y$4-1987,FALSE)</f>
        <v>53.482263879280779</v>
      </c>
      <c r="Z9" s="85">
        <f>VLOOKUP($A9,'[1]OECD.Stat export'!$B$14:$AC$18,Z$4-1987,FALSE)</f>
        <v>53.929467794693252</v>
      </c>
      <c r="AA9" s="85">
        <f>VLOOKUP($A9,'[1]OECD.Stat export'!$B$14:$AC$18,AA$4-1987,FALSE)</f>
        <v>54.941658561851312</v>
      </c>
      <c r="AB9" s="85">
        <f>VLOOKUP($A9,'[1]OECD.Stat export'!$B$14:$AC$18,AB$4-1987,FALSE)</f>
        <v>55.721291397778067</v>
      </c>
    </row>
    <row r="10" spans="1:77" s="9" customFormat="1">
      <c r="A10" s="19" t="s">
        <v>28</v>
      </c>
      <c r="B10" s="20"/>
      <c r="C10" s="84">
        <f>VLOOKUP($A10,'[1]OECD.Stat export'!$B$14:$AC$18,C$4-1987,FALSE)</f>
        <v>58.241951632877523</v>
      </c>
      <c r="D10" s="84">
        <f>VLOOKUP($A10,'[1]OECD.Stat export'!$B$14:$AC$18,D$4-1987,FALSE)</f>
        <v>57.218461676315897</v>
      </c>
      <c r="E10" s="84">
        <f>VLOOKUP($A10,'[1]OECD.Stat export'!$B$14:$AC$18,E$4-1987,FALSE)</f>
        <v>57.110921294660379</v>
      </c>
      <c r="F10" s="84">
        <f>VLOOKUP($A10,'[1]OECD.Stat export'!$B$14:$AC$18,F$4-1987,FALSE)</f>
        <v>57.606197329810648</v>
      </c>
      <c r="G10" s="84">
        <f>VLOOKUP($A10,'[1]OECD.Stat export'!$B$14:$AC$18,G$4-1987,FALSE)</f>
        <v>59.468775357300252</v>
      </c>
      <c r="H10" s="84">
        <f>VLOOKUP($A10,'[1]OECD.Stat export'!$B$14:$AC$18,H$4-1987,FALSE)</f>
        <v>61.322397109136482</v>
      </c>
      <c r="I10" s="84">
        <f>VLOOKUP($A10,'[1]OECD.Stat export'!$B$14:$AC$18,I$4-1987,FALSE)</f>
        <v>62.879036028597348</v>
      </c>
      <c r="J10" s="84">
        <f>VLOOKUP($A10,'[1]OECD.Stat export'!$B$14:$AC$18,J$4-1987,FALSE)</f>
        <v>62.316279174391553</v>
      </c>
      <c r="K10" s="84">
        <f>VLOOKUP($A10,'[1]OECD.Stat export'!$B$14:$AC$18,K$4-1987,FALSE)</f>
        <v>61.630771748699367</v>
      </c>
      <c r="L10" s="84">
        <f>VLOOKUP($A10,'[1]OECD.Stat export'!$B$14:$AC$18,L$4-1987,FALSE)</f>
        <v>62.522665572011441</v>
      </c>
      <c r="M10" s="84">
        <f>VLOOKUP($A10,'[1]OECD.Stat export'!$B$14:$AC$18,M$4-1987,FALSE)</f>
        <v>63.112639991755749</v>
      </c>
      <c r="N10" s="84">
        <f>VLOOKUP($A10,'[1]OECD.Stat export'!$B$14:$AC$18,N$4-1987,FALSE)</f>
        <v>64.431193093862319</v>
      </c>
      <c r="O10" s="84">
        <f>VLOOKUP($A10,'[1]OECD.Stat export'!$B$14:$AC$18,O$4-1987,FALSE)</f>
        <v>64.996965873797336</v>
      </c>
      <c r="P10" s="84">
        <f>VLOOKUP($A10,'[1]OECD.Stat export'!$B$14:$AC$18,P$4-1987,FALSE)</f>
        <v>65.389746118553987</v>
      </c>
      <c r="Q10" s="84">
        <f>VLOOKUP($A10,'[1]OECD.Stat export'!$B$14:$AC$18,Q$4-1987,FALSE)</f>
        <v>66.022240758242162</v>
      </c>
      <c r="R10" s="84">
        <f>VLOOKUP($A10,'[1]OECD.Stat export'!$B$14:$AC$18,R$4-1987,FALSE)</f>
        <v>67.423049037411261</v>
      </c>
      <c r="S10" s="84">
        <f>VLOOKUP($A10,'[1]OECD.Stat export'!$B$14:$AC$18,S$4-1987,FALSE)</f>
        <v>67.960479983787991</v>
      </c>
      <c r="T10" s="84">
        <f>VLOOKUP($A10,'[1]OECD.Stat export'!$B$14:$AC$18,T$4-1987,FALSE)</f>
        <v>68.616762224207804</v>
      </c>
      <c r="U10" s="84">
        <f>VLOOKUP($A10,'[1]OECD.Stat export'!$B$14:$AC$18,U$4-1987,FALSE)</f>
        <v>68.584101646695018</v>
      </c>
      <c r="V10" s="84">
        <f>VLOOKUP($A10,'[1]OECD.Stat export'!$B$14:$AC$18,V$4-1987,FALSE)</f>
        <v>67.280220985412598</v>
      </c>
      <c r="W10" s="84">
        <f>VLOOKUP($A10,'[1]OECD.Stat export'!$B$14:$AC$18,W$4-1987,FALSE)</f>
        <v>66.535137511336259</v>
      </c>
      <c r="X10" s="84">
        <f>VLOOKUP($A10,'[1]OECD.Stat export'!$B$14:$AC$18,X$4-1987,FALSE)</f>
        <v>67.104283549586341</v>
      </c>
      <c r="Y10" s="84">
        <f>VLOOKUP($A10,'[1]OECD.Stat export'!$B$14:$AC$18,Y$4-1987,FALSE)</f>
        <v>66.837837973539621</v>
      </c>
      <c r="Z10" s="84">
        <f>VLOOKUP($A10,'[1]OECD.Stat export'!$B$14:$AC$18,Z$4-1987,FALSE)</f>
        <v>67.73629247361329</v>
      </c>
      <c r="AA10" s="84">
        <f>VLOOKUP($A10,'[1]OECD.Stat export'!$B$14:$AC$18,AA$4-1987,FALSE)</f>
        <v>69.054746527154933</v>
      </c>
      <c r="AB10" s="84">
        <f>VLOOKUP($A10,'[1]OECD.Stat export'!$B$14:$AC$18,AB$4-1987,FALSE)</f>
        <v>69.188444468320483</v>
      </c>
      <c r="AE10"/>
      <c r="AF10"/>
      <c r="AG10"/>
      <c r="AH10"/>
      <c r="AI10"/>
    </row>
    <row r="11" spans="1:77" s="9" customFormat="1">
      <c r="A11" s="12" t="s">
        <v>19</v>
      </c>
      <c r="B11" s="14"/>
      <c r="C11" s="85" t="s">
        <v>2</v>
      </c>
      <c r="D11" s="85" t="s">
        <v>2</v>
      </c>
      <c r="E11" s="85" t="s">
        <v>2</v>
      </c>
      <c r="F11" s="85" t="s">
        <v>2</v>
      </c>
      <c r="G11" s="85" t="s">
        <v>2</v>
      </c>
      <c r="H11" s="85" t="s">
        <v>2</v>
      </c>
      <c r="I11" s="85" t="s">
        <v>2</v>
      </c>
      <c r="J11" s="85" t="s">
        <v>2</v>
      </c>
      <c r="K11" s="85" t="s">
        <v>2</v>
      </c>
      <c r="L11" s="85" t="s">
        <v>2</v>
      </c>
      <c r="M11" s="85" t="s">
        <v>2</v>
      </c>
      <c r="N11" s="85" t="s">
        <v>2</v>
      </c>
      <c r="O11" s="85" t="s">
        <v>2</v>
      </c>
      <c r="P11" s="85" t="s">
        <v>2</v>
      </c>
      <c r="Q11" s="85" t="s">
        <v>2</v>
      </c>
      <c r="R11" s="85" t="s">
        <v>2</v>
      </c>
      <c r="S11" s="85" t="s">
        <v>2</v>
      </c>
      <c r="T11" s="85" t="s">
        <v>2</v>
      </c>
      <c r="U11" s="85" t="s">
        <v>2</v>
      </c>
      <c r="V11" s="85" t="s">
        <v>2</v>
      </c>
      <c r="W11" s="85" t="s">
        <v>2</v>
      </c>
      <c r="X11" s="85" t="s">
        <v>2</v>
      </c>
      <c r="Y11" s="85" t="s">
        <v>2</v>
      </c>
      <c r="Z11" s="85" t="s">
        <v>2</v>
      </c>
      <c r="AA11" s="85">
        <v>72</v>
      </c>
      <c r="AB11" s="85" t="s">
        <v>2</v>
      </c>
      <c r="AD11"/>
      <c r="AE11"/>
      <c r="AF11"/>
      <c r="AG11"/>
      <c r="AH11"/>
      <c r="AI11"/>
    </row>
    <row r="12" spans="1:77" s="9" customFormat="1">
      <c r="A12" s="19" t="s">
        <v>20</v>
      </c>
      <c r="B12" s="20"/>
      <c r="C12" s="84" t="s">
        <v>2</v>
      </c>
      <c r="D12" s="84" t="s">
        <v>2</v>
      </c>
      <c r="E12" s="84" t="s">
        <v>2</v>
      </c>
      <c r="F12" s="84" t="s">
        <v>2</v>
      </c>
      <c r="G12" s="84" t="s">
        <v>2</v>
      </c>
      <c r="H12" s="84" t="s">
        <v>2</v>
      </c>
      <c r="I12" s="84" t="s">
        <v>2</v>
      </c>
      <c r="J12" s="84" t="s">
        <v>2</v>
      </c>
      <c r="K12" s="84" t="s">
        <v>2</v>
      </c>
      <c r="L12" s="84" t="s">
        <v>2</v>
      </c>
      <c r="M12" s="84" t="s">
        <v>2</v>
      </c>
      <c r="N12" s="84" t="s">
        <v>2</v>
      </c>
      <c r="O12" s="84" t="s">
        <v>2</v>
      </c>
      <c r="P12" s="84" t="s">
        <v>2</v>
      </c>
      <c r="Q12" s="84" t="s">
        <v>2</v>
      </c>
      <c r="R12" s="84" t="s">
        <v>2</v>
      </c>
      <c r="S12" s="84" t="s">
        <v>2</v>
      </c>
      <c r="T12" s="84" t="s">
        <v>2</v>
      </c>
      <c r="U12" s="84" t="s">
        <v>2</v>
      </c>
      <c r="V12" s="84" t="s">
        <v>2</v>
      </c>
      <c r="W12" s="84" t="s">
        <v>2</v>
      </c>
      <c r="X12" s="84" t="s">
        <v>2</v>
      </c>
      <c r="Y12" s="84" t="s">
        <v>2</v>
      </c>
      <c r="Z12" s="84">
        <v>68.7</v>
      </c>
      <c r="AA12" s="84">
        <v>68.400000000000006</v>
      </c>
      <c r="AB12" s="84" t="s">
        <v>2</v>
      </c>
      <c r="AE12"/>
      <c r="AF12"/>
      <c r="AG12"/>
      <c r="AH12"/>
      <c r="AI12"/>
    </row>
    <row r="13" spans="1:77" s="9" customFormat="1">
      <c r="A13" s="77" t="s">
        <v>26</v>
      </c>
      <c r="B13" s="78"/>
      <c r="C13" s="86" t="s">
        <v>2</v>
      </c>
      <c r="D13" s="86" t="s">
        <v>2</v>
      </c>
      <c r="E13" s="86" t="s">
        <v>2</v>
      </c>
      <c r="F13" s="86" t="s">
        <v>2</v>
      </c>
      <c r="G13" s="86" t="s">
        <v>2</v>
      </c>
      <c r="H13" s="86" t="s">
        <v>2</v>
      </c>
      <c r="I13" s="86" t="s">
        <v>2</v>
      </c>
      <c r="J13" s="86" t="s">
        <v>2</v>
      </c>
      <c r="K13" s="86" t="s">
        <v>2</v>
      </c>
      <c r="L13" s="86" t="s">
        <v>2</v>
      </c>
      <c r="M13" s="86" t="s">
        <v>2</v>
      </c>
      <c r="N13" s="86" t="s">
        <v>2</v>
      </c>
      <c r="O13" s="86" t="s">
        <v>2</v>
      </c>
      <c r="P13" s="86" t="s">
        <v>2</v>
      </c>
      <c r="Q13" s="86">
        <v>72.8</v>
      </c>
      <c r="R13" s="86" t="s">
        <v>2</v>
      </c>
      <c r="S13" s="86" t="s">
        <v>2</v>
      </c>
      <c r="T13" s="86" t="s">
        <v>2</v>
      </c>
      <c r="U13" s="86" t="s">
        <v>2</v>
      </c>
      <c r="V13" s="86">
        <v>76.400000000000006</v>
      </c>
      <c r="W13" s="86" t="s">
        <v>2</v>
      </c>
      <c r="X13" s="86" t="s">
        <v>2</v>
      </c>
      <c r="Y13" s="86" t="s">
        <v>2</v>
      </c>
      <c r="Z13" s="86">
        <v>78.2</v>
      </c>
      <c r="AA13" s="86">
        <v>78.599999999999994</v>
      </c>
      <c r="AB13" s="86">
        <v>77.3</v>
      </c>
    </row>
    <row r="14" spans="1:77" s="9" customFormat="1">
      <c r="A14" s="13"/>
      <c r="B14" s="14"/>
      <c r="C14" s="6"/>
      <c r="D14" s="6"/>
      <c r="E14" s="6"/>
      <c r="F14" s="6"/>
      <c r="G14" s="6"/>
      <c r="H14" s="6"/>
      <c r="I14" s="6"/>
      <c r="J14" s="6"/>
      <c r="K14" s="6"/>
      <c r="L14" s="6"/>
      <c r="M14" s="6"/>
      <c r="N14" s="6"/>
      <c r="O14" s="6"/>
      <c r="P14" s="6"/>
      <c r="Q14" s="6"/>
      <c r="R14" s="6"/>
      <c r="S14" s="6"/>
      <c r="T14" s="6"/>
      <c r="U14" s="6"/>
      <c r="V14" s="6"/>
      <c r="W14" s="6"/>
      <c r="X14" s="6"/>
      <c r="Y14" s="6"/>
      <c r="Z14" s="6"/>
      <c r="AA14" s="6"/>
    </row>
    <row r="15" spans="1:77" s="9" customFormat="1" ht="13.5">
      <c r="A15" s="79" t="s">
        <v>5</v>
      </c>
      <c r="B15" s="14"/>
      <c r="C15" s="6"/>
      <c r="D15" s="6"/>
      <c r="E15" s="6"/>
      <c r="F15" s="6"/>
      <c r="G15" s="6"/>
      <c r="H15" s="6"/>
      <c r="I15" s="6"/>
      <c r="J15" s="6"/>
      <c r="K15" s="6"/>
      <c r="L15" s="6"/>
      <c r="M15" s="6"/>
      <c r="N15" s="6"/>
      <c r="O15" s="6"/>
      <c r="P15" s="6"/>
      <c r="Q15" s="6"/>
      <c r="R15" s="6"/>
      <c r="S15" s="6"/>
      <c r="T15" s="6"/>
      <c r="U15" s="6"/>
      <c r="V15" s="6"/>
      <c r="W15" s="6"/>
      <c r="X15" s="6"/>
      <c r="Y15" s="6"/>
      <c r="Z15" s="6"/>
      <c r="AA15" s="6"/>
    </row>
    <row r="16" spans="1:77" s="9" customFormat="1" ht="13.5">
      <c r="A16" s="79" t="s">
        <v>34</v>
      </c>
      <c r="B16" s="14"/>
      <c r="C16" s="6"/>
      <c r="D16" s="6"/>
      <c r="E16" s="6"/>
      <c r="F16" s="6"/>
      <c r="G16" s="6"/>
      <c r="H16" s="6"/>
      <c r="I16" s="6"/>
      <c r="J16" s="6"/>
      <c r="K16" s="6"/>
      <c r="L16" s="6"/>
      <c r="M16" s="6"/>
      <c r="N16" s="6"/>
      <c r="O16" s="6"/>
      <c r="P16" s="6"/>
      <c r="Q16" s="6"/>
      <c r="R16" s="6"/>
      <c r="S16" s="6"/>
      <c r="T16" s="6"/>
      <c r="U16" s="6"/>
      <c r="V16" s="6"/>
      <c r="W16" s="6"/>
      <c r="X16" s="6"/>
      <c r="Y16" s="6"/>
      <c r="Z16" s="6"/>
      <c r="AA16" s="6"/>
    </row>
    <row r="17" spans="1:77" s="9" customFormat="1" ht="13.5">
      <c r="A17" s="79" t="s">
        <v>33</v>
      </c>
      <c r="B17" s="14"/>
      <c r="C17" s="6"/>
      <c r="D17" s="6"/>
      <c r="E17" s="6"/>
      <c r="F17" s="6"/>
      <c r="G17" s="6"/>
      <c r="H17" s="6"/>
      <c r="I17" s="6"/>
      <c r="J17" s="6"/>
      <c r="K17" s="6"/>
      <c r="L17" s="6"/>
      <c r="M17" s="6"/>
      <c r="N17" s="6"/>
      <c r="O17" s="6"/>
      <c r="P17" s="6"/>
      <c r="Q17" s="6"/>
      <c r="R17" s="6"/>
      <c r="S17" s="6"/>
      <c r="T17" s="6"/>
      <c r="U17" s="6"/>
      <c r="V17" s="6"/>
      <c r="W17" s="6"/>
      <c r="X17" s="6"/>
      <c r="Y17" s="6"/>
      <c r="Z17" s="6"/>
      <c r="AA17" s="6"/>
    </row>
    <row r="18" spans="1:77" s="9" customFormat="1" ht="13.5">
      <c r="A18" s="79" t="s">
        <v>35</v>
      </c>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row>
    <row r="19" spans="1:77" s="9" customFormat="1" ht="13.5">
      <c r="A19" s="79"/>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row>
    <row r="20" spans="1:77" s="9" customFormat="1" ht="13.5">
      <c r="A20" s="67" t="s">
        <v>22</v>
      </c>
      <c r="B20" s="15"/>
      <c r="C20" s="7"/>
      <c r="D20" s="7"/>
      <c r="E20" s="7"/>
      <c r="F20" s="7"/>
      <c r="G20" s="7"/>
      <c r="H20" s="7"/>
      <c r="I20" s="7"/>
      <c r="J20" s="7"/>
      <c r="K20" s="7"/>
      <c r="L20" s="7"/>
      <c r="M20" s="7"/>
      <c r="N20" s="7"/>
      <c r="O20" s="7"/>
      <c r="P20" s="7"/>
      <c r="Q20" s="7"/>
      <c r="R20" s="7"/>
      <c r="S20" s="7"/>
      <c r="T20" s="7"/>
      <c r="U20" s="7"/>
      <c r="V20" s="7"/>
      <c r="W20" s="7"/>
      <c r="X20" s="7"/>
      <c r="Y20" s="7"/>
      <c r="Z20" s="7"/>
      <c r="AA20" s="7"/>
    </row>
    <row r="21" spans="1:77" s="9" customFormat="1" ht="13.5">
      <c r="A21" s="32" t="s">
        <v>29</v>
      </c>
      <c r="B21" s="15"/>
      <c r="C21" s="7"/>
      <c r="D21" s="7"/>
      <c r="E21" s="7"/>
      <c r="F21" s="7"/>
      <c r="G21" s="7"/>
      <c r="H21" s="7"/>
      <c r="I21" s="7"/>
      <c r="J21" s="7"/>
      <c r="K21" s="7"/>
      <c r="L21" s="7"/>
      <c r="M21" s="7"/>
      <c r="N21" s="7"/>
      <c r="O21" s="7"/>
      <c r="P21" s="7"/>
      <c r="Q21" s="7"/>
      <c r="R21" s="7"/>
      <c r="S21" s="7"/>
      <c r="T21" s="7"/>
      <c r="U21" s="7"/>
      <c r="V21" s="7"/>
      <c r="W21" s="7"/>
      <c r="X21" s="7"/>
      <c r="Y21" s="7"/>
      <c r="Z21" s="7"/>
      <c r="AA21" s="7"/>
    </row>
    <row r="22" spans="1:77" s="9" customFormat="1" ht="13.5">
      <c r="A22" s="32" t="s">
        <v>32</v>
      </c>
      <c r="B22" s="15"/>
      <c r="C22" s="7"/>
      <c r="D22" s="7"/>
      <c r="E22" s="7"/>
      <c r="F22" s="7"/>
      <c r="G22" s="7"/>
      <c r="H22" s="7"/>
      <c r="I22" s="7"/>
      <c r="J22" s="7"/>
      <c r="K22" s="7"/>
      <c r="L22" s="7"/>
      <c r="M22" s="7"/>
      <c r="N22" s="7"/>
      <c r="O22" s="7"/>
      <c r="P22" s="7"/>
      <c r="Q22" s="7"/>
      <c r="R22" s="7"/>
      <c r="S22" s="7"/>
      <c r="T22" s="7"/>
      <c r="U22" s="7"/>
      <c r="V22" s="7"/>
      <c r="W22" s="7"/>
      <c r="X22" s="7"/>
      <c r="Y22" s="7"/>
      <c r="Z22" s="7"/>
      <c r="AA22" s="7"/>
    </row>
    <row r="23" spans="1:77" customFormat="1"/>
    <row r="24" spans="1:77" customFormat="1"/>
    <row r="25" spans="1:77" s="9" customFormat="1">
      <c r="B25" s="15"/>
      <c r="C25" s="7"/>
      <c r="D25" s="7"/>
      <c r="E25" s="7"/>
      <c r="F25" s="7"/>
      <c r="G25" s="7"/>
      <c r="H25" s="7"/>
      <c r="I25" s="7"/>
      <c r="J25" s="7"/>
      <c r="K25" s="7"/>
      <c r="L25" s="7"/>
      <c r="M25" s="7"/>
      <c r="N25" s="7"/>
      <c r="O25" s="7"/>
      <c r="P25" s="7"/>
      <c r="Q25" s="7"/>
      <c r="R25" s="7"/>
      <c r="S25" s="7"/>
      <c r="T25" s="7"/>
      <c r="U25" s="7"/>
      <c r="V25" s="7"/>
      <c r="W25" s="7"/>
      <c r="X25" s="7"/>
      <c r="Y25" s="7"/>
      <c r="Z25" s="7"/>
      <c r="AA25" s="7"/>
    </row>
    <row r="26" spans="1:77">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row>
    <row r="27" spans="1:77">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row>
    <row r="35" spans="1:77" s="4" customFormat="1" ht="27.75" customHeight="1">
      <c r="A35" s="3"/>
      <c r="B35" s="3"/>
      <c r="C35" s="1"/>
      <c r="D35" s="1"/>
      <c r="E35" s="1"/>
      <c r="F35" s="1"/>
      <c r="G35" s="1"/>
      <c r="H35" s="1"/>
      <c r="I35" s="1"/>
      <c r="J35" s="1"/>
      <c r="K35" s="1"/>
      <c r="L35" s="1"/>
      <c r="M35" s="1"/>
      <c r="N35" s="1"/>
      <c r="O35" s="1"/>
      <c r="P35" s="1"/>
      <c r="Q35" s="1"/>
      <c r="R35" s="1"/>
      <c r="S35" s="1"/>
      <c r="T35" s="1"/>
      <c r="U35" s="1"/>
      <c r="V35" s="1"/>
      <c r="W35" s="1"/>
      <c r="X35" s="1"/>
      <c r="Y35" s="1"/>
      <c r="Z35" s="1"/>
      <c r="AA35" s="1"/>
    </row>
    <row r="36" spans="1:77" ht="42.75" customHeight="1">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row>
    <row r="37" spans="1:77" ht="29.25" customHeight="1">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row>
    <row r="38" spans="1:77">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row>
    <row r="39" spans="1:77">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row>
    <row r="40" spans="1:77">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row>
    <row r="41" spans="1:77">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row>
    <row r="44" spans="1:77">
      <c r="BX44" s="5"/>
    </row>
  </sheetData>
  <mergeCells count="3">
    <mergeCell ref="A1:AA1"/>
    <mergeCell ref="A2:AA2"/>
    <mergeCell ref="C3:AA3"/>
  </mergeCells>
  <phoneticPr fontId="39" type="noConversion"/>
  <hyperlinks>
    <hyperlink ref="A21" r:id="rId1" display="Source: OECD Employment Database 2014"/>
    <hyperlink ref="A22" r:id="rId2"/>
  </hyperlinks>
  <pageMargins left="0.70866141732283472" right="0.70866141732283472" top="0.74803149606299213" bottom="0.74803149606299213" header="0.31496062992125984" footer="0.31496062992125984"/>
  <pageSetup paperSize="9" scale="57" orientation="portrait" r:id="rId3"/>
  <headerFooter>
    <oddHeader>&amp;LOECD Family database (http://www.oecd.org/els/family/database.htm)&amp;RUpdated: 08-03-16</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subject0 xmlns="7AE0C4A9-EABF-4CAC-B680-EB9F51B6B902" xsi:nil="true"/>
    <Country0 xmlns="7ae0c4a9-eabf-4cac-b680-eb9f51b6b902" xsi:nil="true"/>
    <country xmlns="7AE0C4A9-EABF-4CAC-B680-EB9F51B6B902" xsi:nil="true"/>
    <Document_x0020_modified_x0020_date xmlns="ae2b3d98-1c8c-459f-8eeb-59485a4eb2c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9C4E07ABFEAAC4CB680EB9F51B6B902" ma:contentTypeVersion="2" ma:contentTypeDescription="Create a new document." ma:contentTypeScope="" ma:versionID="25a2720dae34e81114cb476411dbd779">
  <xsd:schema xmlns:xsd="http://www.w3.org/2001/XMLSchema" xmlns:p="http://schemas.microsoft.com/office/2006/metadata/properties" xmlns:ns2="7AE0C4A9-EABF-4CAC-B680-EB9F51B6B902" xmlns:ns3="7ae0c4a9-eabf-4cac-b680-eb9f51b6b902" xmlns:ns4="ae2b3d98-1c8c-459f-8eeb-59485a4eb2c1" targetNamespace="http://schemas.microsoft.com/office/2006/metadata/properties" ma:root="true" ma:fieldsID="cddf1355d00938dac22d537f8d87320b" ns2:_="" ns3:_="" ns4:_="">
    <xsd:import namespace="7AE0C4A9-EABF-4CAC-B680-EB9F51B6B902"/>
    <xsd:import namespace="7ae0c4a9-eabf-4cac-b680-eb9f51b6b902"/>
    <xsd:import namespace="ae2b3d98-1c8c-459f-8eeb-59485a4eb2c1"/>
    <xsd:element name="properties">
      <xsd:complexType>
        <xsd:sequence>
          <xsd:element name="documentManagement">
            <xsd:complexType>
              <xsd:all>
                <xsd:element ref="ns2:country" minOccurs="0"/>
                <xsd:element ref="ns2:subject0" minOccurs="0"/>
                <xsd:element ref="ns3:Country0" minOccurs="0"/>
                <xsd:element ref="ns4:Document_x0020_modified_x0020_date" minOccurs="0"/>
              </xsd:all>
            </xsd:complexType>
          </xsd:element>
        </xsd:sequence>
      </xsd:complexType>
    </xsd:element>
  </xsd:schema>
  <xsd:schema xmlns:xsd="http://www.w3.org/2001/XMLSchema" xmlns:dms="http://schemas.microsoft.com/office/2006/documentManagement/types" targetNamespace="7AE0C4A9-EABF-4CAC-B680-EB9F51B6B902" elementFormDefault="qualified">
    <xsd:import namespace="http://schemas.microsoft.com/office/2006/documentManagement/types"/>
    <xsd:element name="country" ma:index="8" nillable="true" ma:displayName="country2" ma:default="" ma:internalName="country">
      <xsd:simpleType>
        <xsd:restriction base="dms:Text">
          <xsd:maxLength value="255"/>
        </xsd:restriction>
      </xsd:simpleType>
    </xsd:element>
    <xsd:element name="subject0" ma:index="9" nillable="true" ma:displayName="subject2" ma:default="" ma:internalName="subject0">
      <xsd:simpleType>
        <xsd:restriction base="dms:Text">
          <xsd:maxLength value="255"/>
        </xsd:restriction>
      </xsd:simpleType>
    </xsd:element>
  </xsd:schema>
  <xsd:schema xmlns:xsd="http://www.w3.org/2001/XMLSchema" xmlns:dms="http://schemas.microsoft.com/office/2006/documentManagement/types" targetNamespace="7ae0c4a9-eabf-4cac-b680-eb9f51b6b902" elementFormDefault="qualified">
    <xsd:import namespace="http://schemas.microsoft.com/office/2006/documentManagement/types"/>
    <xsd:element name="Country0" ma:index="12" nillable="true" ma:displayName="Country" ma:list="d2b7d37d-1cb2-4f8b-b963-c7ce4ebed0c6" ma:internalName="Country0" ma:showField="Title" ma:web="9188f0b2-b563-49fd-b33a-075cb8382189">
      <xsd:simpleType>
        <xsd:restriction base="dms:Lookup"/>
      </xsd:simpleType>
    </xsd:element>
  </xsd:schema>
  <xsd:schema xmlns:xsd="http://www.w3.org/2001/XMLSchema" xmlns:dms="http://schemas.microsoft.com/office/2006/documentManagement/types" targetNamespace="ae2b3d98-1c8c-459f-8eeb-59485a4eb2c1" elementFormDefault="qualified">
    <xsd:import namespace="http://schemas.microsoft.com/office/2006/documentManagement/types"/>
    <xsd:element name="Document_x0020_modified_x0020_date" ma:index="13" nillable="true" ma:displayName="Document modified date" ma:format="DateOnly" ma:internalName="Document_x0020_modifi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B503AD5-CF2C-47E0-A357-01DABAFAC9F9}">
  <ds:schemaRefs>
    <ds:schemaRef ds:uri="http://schemas.microsoft.com/office/2006/metadata/longProperties"/>
  </ds:schemaRefs>
</ds:datastoreItem>
</file>

<file path=customXml/itemProps2.xml><?xml version="1.0" encoding="utf-8"?>
<ds:datastoreItem xmlns:ds="http://schemas.openxmlformats.org/officeDocument/2006/customXml" ds:itemID="{EB150B93-93E0-45E5-811D-83E0C2143DE5}">
  <ds:schemaRefs>
    <ds:schemaRef ds:uri="7AE0C4A9-EABF-4CAC-B680-EB9F51B6B902"/>
    <ds:schemaRef ds:uri="http://purl.org/dc/elements/1.1/"/>
    <ds:schemaRef ds:uri="http://purl.org/dc/dcmitype/"/>
    <ds:schemaRef ds:uri="7ae0c4a9-eabf-4cac-b680-eb9f51b6b902"/>
    <ds:schemaRef ds:uri="http://schemas.microsoft.com/office/2006/documentManagement/types"/>
    <ds:schemaRef ds:uri="http://purl.org/dc/terms/"/>
    <ds:schemaRef ds:uri="http://schemas.microsoft.com/office/2006/metadata/properties"/>
    <ds:schemaRef ds:uri="http://schemas.openxmlformats.org/package/2006/metadata/core-properties"/>
    <ds:schemaRef ds:uri="ae2b3d98-1c8c-459f-8eeb-59485a4eb2c1"/>
    <ds:schemaRef ds:uri="http://www.w3.org/XML/1998/namespace"/>
  </ds:schemaRefs>
</ds:datastoreItem>
</file>

<file path=customXml/itemProps3.xml><?xml version="1.0" encoding="utf-8"?>
<ds:datastoreItem xmlns:ds="http://schemas.openxmlformats.org/officeDocument/2006/customXml" ds:itemID="{024D0C89-174C-43BE-9326-F55349DE6F8B}">
  <ds:schemaRefs>
    <ds:schemaRef ds:uri="http://schemas.microsoft.com/sharepoint/v3/contenttype/forms"/>
  </ds:schemaRefs>
</ds:datastoreItem>
</file>

<file path=customXml/itemProps4.xml><?xml version="1.0" encoding="utf-8"?>
<ds:datastoreItem xmlns:ds="http://schemas.openxmlformats.org/officeDocument/2006/customXml" ds:itemID="{B57095A0-015B-4790-A50F-F6D03D5B28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E0C4A9-EABF-4CAC-B680-EB9F51B6B902"/>
    <ds:schemaRef ds:uri="7ae0c4a9-eabf-4cac-b680-eb9f51b6b902"/>
    <ds:schemaRef ds:uri="ae2b3d98-1c8c-459f-8eeb-59485a4eb2c1"/>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Chart LMF1.6.A</vt:lpstr>
      <vt:lpstr>Table LMF1.6.A</vt:lpstr>
      <vt:lpstr>Chart LMF1.6.B</vt:lpstr>
      <vt:lpstr>Chart LMF1.6.C</vt:lpstr>
      <vt:lpstr>Chart LMF1.6.D</vt:lpstr>
      <vt:lpstr>BoxChart LMF1.6.E</vt:lpstr>
      <vt:lpstr>EmpRate_Male</vt:lpstr>
      <vt:lpstr>EmpRate_Fem</vt:lpstr>
      <vt:lpstr>'BoxChart LMF1.6.E'!Print_Area</vt:lpstr>
      <vt:lpstr>'Chart LMF1.6.A'!Print_Area</vt:lpstr>
      <vt:lpstr>'Chart LMF1.6.B'!Print_Area</vt:lpstr>
      <vt:lpstr>'Chart LMF1.6.C'!Print_Area</vt:lpstr>
      <vt:lpstr>'Chart LMF1.6.D'!Print_Area</vt:lpstr>
      <vt:lpstr>EmpRate_Fem!Print_Area</vt:lpstr>
      <vt:lpstr>EmpRate_Male!Print_Area</vt:lpstr>
      <vt:lpstr>'Table LMF1.6.A'!Print_Area</vt:lpstr>
      <vt:lpstr>EmpRate_Male!Print_Titles</vt:lpstr>
      <vt:lpstr>'Table LMF1.6.A'!Print_Titles</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LMF6 Gender differences in employment outcomes webwa.xls</dc:title>
  <dc:creator>thevenon_o</dc:creator>
  <cp:lastModifiedBy>CLARKE Chris</cp:lastModifiedBy>
  <cp:lastPrinted>2015-03-20T12:04:39Z</cp:lastPrinted>
  <dcterms:created xsi:type="dcterms:W3CDTF">2009-06-17T08:44:44Z</dcterms:created>
  <dcterms:modified xsi:type="dcterms:W3CDTF">2017-10-11T10:00:10Z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0x010100A9C4E07ABFEAAC4CB680EB9F51B6B902</vt:lpwstr>
  </property>
  <property fmtid="{D5CDD505-2E9C-101B-9397-08002B2CF9AE}" pid="3" name="Policies">
    <vt:lpwstr/>
  </property>
  <property fmtid="{D5CDD505-2E9C-101B-9397-08002B2CF9AE}" pid="4" name="xd_Signature">
    <vt:lpwstr/>
  </property>
  <property fmtid="{D5CDD505-2E9C-101B-9397-08002B2CF9AE}" pid="5" name="display_urn:schemas-microsoft-com:office:office#Editor">
    <vt:lpwstr>HERZOG Heike-Daniela, ELS/SPD</vt:lpwstr>
  </property>
  <property fmtid="{D5CDD505-2E9C-101B-9397-08002B2CF9AE}" pid="6" name="display_urn:schemas-microsoft-com:office:office#Author">
    <vt:lpwstr>HERZOG Heike-Daniela, ELS/SPD</vt:lpwstr>
  </property>
  <property fmtid="{D5CDD505-2E9C-101B-9397-08002B2CF9AE}" pid="7" name="TemplateUrl">
    <vt:lpwstr/>
  </property>
  <property fmtid="{D5CDD505-2E9C-101B-9397-08002B2CF9AE}" pid="8" name="xd_ProgID">
    <vt:lpwstr/>
  </property>
</Properties>
</file>